
<file path=[Content_Types].xml><?xml version="1.0" encoding="utf-8"?>
<Types xmlns="http://schemas.openxmlformats.org/package/2006/content-types">
  <Default Extension="bin" ContentType="application/vnd.openxmlformats-officedocument.spreadsheetml.printerSettings"/>
  <Default Extension="glb" ContentType="model/gltf.binary"/>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Ex2.xml" ContentType="application/vnd.ms-office.chartex+xml"/>
  <Override PartName="/xl/charts/style10.xml" ContentType="application/vnd.ms-office.chartstyle+xml"/>
  <Override PartName="/xl/charts/colors10.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codeName="ThisWorkbook" hidePivotFieldList="1" defaultThemeVersion="166925"/>
  <mc:AlternateContent xmlns:mc="http://schemas.openxmlformats.org/markup-compatibility/2006">
    <mc:Choice Requires="x15">
      <x15ac:absPath xmlns:x15ac="http://schemas.microsoft.com/office/spreadsheetml/2010/11/ac" url="https://d.docs.live.net/68a9b0c11bd39d89/Desktop/"/>
    </mc:Choice>
  </mc:AlternateContent>
  <xr:revisionPtr revIDLastSave="25" documentId="13_ncr:1_{68232781-4CCA-495B-BBAB-1C601A197C37}" xr6:coauthVersionLast="47" xr6:coauthVersionMax="47" xr10:uidLastSave="{599A9C6A-9647-4487-9CE8-9FC126D4B870}"/>
  <bookViews>
    <workbookView xWindow="-108" yWindow="-108" windowWidth="23256" windowHeight="12456" activeTab="4" xr2:uid="{53D79C53-B481-42A8-905B-0752F121ED68}"/>
  </bookViews>
  <sheets>
    <sheet name="ipl matchs 2008 to 2024" sheetId="1" r:id="rId1"/>
    <sheet name="winning data" sheetId="2" r:id="rId2"/>
    <sheet name="dashboard" sheetId="14" r:id="rId3"/>
    <sheet name="Sheet2" sheetId="3" r:id="rId4"/>
    <sheet name="vlookup formula" sheetId="13" r:id="rId5"/>
    <sheet name="match win by team" sheetId="8" r:id="rId6"/>
    <sheet name="toss based decision" sheetId="9" r:id="rId7"/>
    <sheet name="top 10 venues" sheetId="10" r:id="rId8"/>
    <sheet name="top 20 man of match award" sheetId="11" r:id="rId9"/>
    <sheet name="title winners" sheetId="12" r:id="rId10"/>
  </sheets>
  <definedNames>
    <definedName name="_xlchart.v1.0" hidden="1">'title winners'!$D$4:$D$10</definedName>
    <definedName name="_xlchart.v1.1" hidden="1">'title winners'!$E$3</definedName>
    <definedName name="_xlchart.v1.2" hidden="1">'title winners'!$E$4:$E$10</definedName>
    <definedName name="_xlchart.v1.3" hidden="1">'title winners'!$D$4:$D$10</definedName>
    <definedName name="_xlchart.v1.4" hidden="1">'title winners'!$E$3</definedName>
    <definedName name="_xlchart.v1.5" hidden="1">'title winners'!$E$4:$E$10</definedName>
    <definedName name="Slicer_IPL_season1">#N/A</definedName>
  </definedNames>
  <calcPr calcId="191029"/>
  <pivotCaches>
    <pivotCache cacheId="0" r:id="rId11"/>
    <pivotCache cacheId="1" r:id="rId12"/>
  </pivotCaches>
  <extLst>
    <ext xmlns:x14="http://schemas.microsoft.com/office/spreadsheetml/2009/9/main" uri="{BBE1A952-AA13-448e-AADC-164F8A28A991}">
      <x14:slicerCaches>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3" i="13" l="1"/>
  <c r="H3" i="13"/>
  <c r="G3" i="13"/>
  <c r="F3" i="13"/>
  <c r="E3" i="13"/>
</calcChain>
</file>

<file path=xl/sharedStrings.xml><?xml version="1.0" encoding="utf-8"?>
<sst xmlns="http://schemas.openxmlformats.org/spreadsheetml/2006/main" count="16745" uniqueCount="573">
  <si>
    <t>id</t>
  </si>
  <si>
    <t>city</t>
  </si>
  <si>
    <t>date</t>
  </si>
  <si>
    <t>match_type</t>
  </si>
  <si>
    <t>player_of_match</t>
  </si>
  <si>
    <t>venue</t>
  </si>
  <si>
    <t>team1</t>
  </si>
  <si>
    <t>team2</t>
  </si>
  <si>
    <t>toss_winner</t>
  </si>
  <si>
    <t>toss_decision</t>
  </si>
  <si>
    <t>winner</t>
  </si>
  <si>
    <t>result</t>
  </si>
  <si>
    <t>result_margin</t>
  </si>
  <si>
    <t>target_runs</t>
  </si>
  <si>
    <t>target_overs</t>
  </si>
  <si>
    <t>super_over</t>
  </si>
  <si>
    <t>method</t>
  </si>
  <si>
    <t>umpire1</t>
  </si>
  <si>
    <t>umpire2</t>
  </si>
  <si>
    <t>Bangalore</t>
  </si>
  <si>
    <t>League</t>
  </si>
  <si>
    <t>BB McCullum</t>
  </si>
  <si>
    <t>M Chinnaswamy Stadium</t>
  </si>
  <si>
    <t>Royal Challengers Bangalore</t>
  </si>
  <si>
    <t>Kolkata Knight Riders</t>
  </si>
  <si>
    <t>field</t>
  </si>
  <si>
    <t>runs</t>
  </si>
  <si>
    <t>N</t>
  </si>
  <si>
    <t>NA</t>
  </si>
  <si>
    <t>Asad Rauf</t>
  </si>
  <si>
    <t>RE Koertzen</t>
  </si>
  <si>
    <t>Chandigarh</t>
  </si>
  <si>
    <t>MEK Hussey</t>
  </si>
  <si>
    <t>Punjab Cricket Association Stadium, Mohali</t>
  </si>
  <si>
    <t>Kings XI Punjab</t>
  </si>
  <si>
    <t>Chennai Super Kings</t>
  </si>
  <si>
    <t>bat</t>
  </si>
  <si>
    <t>MR Benson</t>
  </si>
  <si>
    <t>SL Shastri</t>
  </si>
  <si>
    <t>Delhi</t>
  </si>
  <si>
    <t>MF Maharoof</t>
  </si>
  <si>
    <t>Feroz Shah Kotla</t>
  </si>
  <si>
    <t>Delhi Daredevils</t>
  </si>
  <si>
    <t>Rajasthan Royals</t>
  </si>
  <si>
    <t>wickets</t>
  </si>
  <si>
    <t>Aleem Dar</t>
  </si>
  <si>
    <t>GA Pratapkumar</t>
  </si>
  <si>
    <t>Mumbai</t>
  </si>
  <si>
    <t>MV Boucher</t>
  </si>
  <si>
    <t>Wankhede Stadium</t>
  </si>
  <si>
    <t>Mumbai Indians</t>
  </si>
  <si>
    <t>SJ Davis</t>
  </si>
  <si>
    <t>DJ Harper</t>
  </si>
  <si>
    <t>Kolkata</t>
  </si>
  <si>
    <t>DJ Hussey</t>
  </si>
  <si>
    <t>Eden Gardens</t>
  </si>
  <si>
    <t>Deccan Chargers</t>
  </si>
  <si>
    <t>BF Bowden</t>
  </si>
  <si>
    <t>K Hariharan</t>
  </si>
  <si>
    <t>Jaipur</t>
  </si>
  <si>
    <t>SR Watson</t>
  </si>
  <si>
    <t>Sawai Mansingh Stadium</t>
  </si>
  <si>
    <t>RB Tiffin</t>
  </si>
  <si>
    <t>Hyderabad</t>
  </si>
  <si>
    <t>V Sehwag</t>
  </si>
  <si>
    <t>Rajiv Gandhi International Stadium, Uppal</t>
  </si>
  <si>
    <t>IL Howell</t>
  </si>
  <si>
    <t>AM Saheba</t>
  </si>
  <si>
    <t>Chennai</t>
  </si>
  <si>
    <t>ML Hayden</t>
  </si>
  <si>
    <t>MA Chidambaram Stadium, Chepauk</t>
  </si>
  <si>
    <t>YK Pathan</t>
  </si>
  <si>
    <t>KC Sangakkara</t>
  </si>
  <si>
    <t>JDP Oram</t>
  </si>
  <si>
    <t>AV Jayaprakash</t>
  </si>
  <si>
    <t>AC Gilchrist</t>
  </si>
  <si>
    <t>Dr DY Patil Sports Academy</t>
  </si>
  <si>
    <t>SM Katich</t>
  </si>
  <si>
    <t>I Shivram</t>
  </si>
  <si>
    <t>MS Dhoni</t>
  </si>
  <si>
    <t>BR Doctrove</t>
  </si>
  <si>
    <t>ST Jayasuriya</t>
  </si>
  <si>
    <t>GD McGrath</t>
  </si>
  <si>
    <t>SE Marsh</t>
  </si>
  <si>
    <t>SA Asnodkar</t>
  </si>
  <si>
    <t>IK Pathan</t>
  </si>
  <si>
    <t>P Kumar</t>
  </si>
  <si>
    <t>SM Pollock</t>
  </si>
  <si>
    <t>Sohail Tanvir</t>
  </si>
  <si>
    <t>S Sreesanth</t>
  </si>
  <si>
    <t>A Nehra</t>
  </si>
  <si>
    <t>SC Ganguly</t>
  </si>
  <si>
    <t>L Balaji</t>
  </si>
  <si>
    <t>BG Jerling</t>
  </si>
  <si>
    <t>Shoaib Akhtar</t>
  </si>
  <si>
    <t>A Mishra</t>
  </si>
  <si>
    <t>DPMD Jayawardene</t>
  </si>
  <si>
    <t>D/L</t>
  </si>
  <si>
    <t>GC Smith</t>
  </si>
  <si>
    <t>DJ Bravo</t>
  </si>
  <si>
    <t>M Ntini</t>
  </si>
  <si>
    <t>SP Goswami</t>
  </si>
  <si>
    <t>A Kumble</t>
  </si>
  <si>
    <t>KD Karthik</t>
  </si>
  <si>
    <t>JA Morkel</t>
  </si>
  <si>
    <t>R Vinay Kumar</t>
  </si>
  <si>
    <t>Umar Gul</t>
  </si>
  <si>
    <t>SK Raina</t>
  </si>
  <si>
    <t>CRD Fernando</t>
  </si>
  <si>
    <t>Semi Final</t>
  </si>
  <si>
    <t>Final</t>
  </si>
  <si>
    <t>Cape Town</t>
  </si>
  <si>
    <t>SR Tendulkar</t>
  </si>
  <si>
    <t>Newlands</t>
  </si>
  <si>
    <t>R Dravid</t>
  </si>
  <si>
    <t>DL Vettori</t>
  </si>
  <si>
    <t>SD Ranade</t>
  </si>
  <si>
    <t>RP Singh</t>
  </si>
  <si>
    <t>Port Elizabeth</t>
  </si>
  <si>
    <t>M Muralitharan</t>
  </si>
  <si>
    <t>St George's Park</t>
  </si>
  <si>
    <t>SJA Taufel</t>
  </si>
  <si>
    <t>Durban</t>
  </si>
  <si>
    <t>CH Gayle</t>
  </si>
  <si>
    <t>Kingsmead</t>
  </si>
  <si>
    <t>M Erasmus</t>
  </si>
  <si>
    <t>AB de Villiers</t>
  </si>
  <si>
    <t>tie</t>
  </si>
  <si>
    <t>Y</t>
  </si>
  <si>
    <t>RS Bopara</t>
  </si>
  <si>
    <t>TH Wijewardene</t>
  </si>
  <si>
    <t>PP Ojha</t>
  </si>
  <si>
    <t>HDPK Dharmasena</t>
  </si>
  <si>
    <t>TM Dilshan</t>
  </si>
  <si>
    <t>S Asnani</t>
  </si>
  <si>
    <t>HH Gibbs</t>
  </si>
  <si>
    <t>Centurion</t>
  </si>
  <si>
    <t>SuperSport Park</t>
  </si>
  <si>
    <t>GAV Baxter</t>
  </si>
  <si>
    <t>DP Nannes</t>
  </si>
  <si>
    <t>East London</t>
  </si>
  <si>
    <t>JP Duminy</t>
  </si>
  <si>
    <t>Buffalo Park</t>
  </si>
  <si>
    <t>SK Tarapore</t>
  </si>
  <si>
    <t>Yuvraj Singh</t>
  </si>
  <si>
    <t>S Ravi</t>
  </si>
  <si>
    <t>Johannesburg</t>
  </si>
  <si>
    <t>SB Jakati</t>
  </si>
  <si>
    <t>New Wanderers Stadium</t>
  </si>
  <si>
    <t>JH Kallis</t>
  </si>
  <si>
    <t>SS Hazare</t>
  </si>
  <si>
    <t>G Gambhir</t>
  </si>
  <si>
    <t>RG Sharma</t>
  </si>
  <si>
    <t>A Singh</t>
  </si>
  <si>
    <t>Kimberley</t>
  </si>
  <si>
    <t>De Beers Diamond Oval</t>
  </si>
  <si>
    <t>S Badrinath</t>
  </si>
  <si>
    <t>DR Smith</t>
  </si>
  <si>
    <t>LRPL Taylor</t>
  </si>
  <si>
    <t>Harbhajan Singh</t>
  </si>
  <si>
    <t>R Bhatia</t>
  </si>
  <si>
    <t>SK Warne</t>
  </si>
  <si>
    <t>Bloemfontein</t>
  </si>
  <si>
    <t>B Lee</t>
  </si>
  <si>
    <t>OUTsurance Oval</t>
  </si>
  <si>
    <t>BJ Hodge</t>
  </si>
  <si>
    <t>LR Shukla</t>
  </si>
  <si>
    <t>MK Pandey</t>
  </si>
  <si>
    <t>AD Mathews</t>
  </si>
  <si>
    <t>Brabourne Stadium</t>
  </si>
  <si>
    <t>MK Tiwary</t>
  </si>
  <si>
    <t>WPUJC Vaas</t>
  </si>
  <si>
    <t>Ahmedabad</t>
  </si>
  <si>
    <t>Sardar Patel Stadium, Motera</t>
  </si>
  <si>
    <t>S Das</t>
  </si>
  <si>
    <t>Cuttack</t>
  </si>
  <si>
    <t>A Symonds</t>
  </si>
  <si>
    <t>Barabati Stadium</t>
  </si>
  <si>
    <t>AA Jhunjhunwala</t>
  </si>
  <si>
    <t>J Theron</t>
  </si>
  <si>
    <t>RV Uthappa</t>
  </si>
  <si>
    <t>AC Voges</t>
  </si>
  <si>
    <t>Brabourne Stadium, Mumbai</t>
  </si>
  <si>
    <t>KM Jadhav</t>
  </si>
  <si>
    <t>NV Ojha</t>
  </si>
  <si>
    <t>DA Warner</t>
  </si>
  <si>
    <t>SL Malinga</t>
  </si>
  <si>
    <t>M Vijay</t>
  </si>
  <si>
    <t>KP Pietersen</t>
  </si>
  <si>
    <t>AT Rayudu</t>
  </si>
  <si>
    <t>PD Collingwood</t>
  </si>
  <si>
    <t>Nagpur</t>
  </si>
  <si>
    <t>Vidarbha Cricket Association Stadium, Jamtha</t>
  </si>
  <si>
    <t>MJ Lumb</t>
  </si>
  <si>
    <t>TL Suman</t>
  </si>
  <si>
    <t>RJ Harris</t>
  </si>
  <si>
    <t>PP Chawla</t>
  </si>
  <si>
    <t>Harmeet Singh</t>
  </si>
  <si>
    <t>KA Pollard</t>
  </si>
  <si>
    <t>R Ashwin</t>
  </si>
  <si>
    <t>Dharamsala</t>
  </si>
  <si>
    <t>Himachal Pradesh Cricket Association Stadium</t>
  </si>
  <si>
    <t>R McLaren</t>
  </si>
  <si>
    <t>JD Unadkat</t>
  </si>
  <si>
    <t>M Kartik</t>
  </si>
  <si>
    <t>DE Bollinger</t>
  </si>
  <si>
    <t>3rd Place Play-Off</t>
  </si>
  <si>
    <t>S Anirudha</t>
  </si>
  <si>
    <t>PR Reiffel</t>
  </si>
  <si>
    <t>SK Trivedi</t>
  </si>
  <si>
    <t>Kochi</t>
  </si>
  <si>
    <t>Nehru Stadium</t>
  </si>
  <si>
    <t>Kochi Tuskers Kerala</t>
  </si>
  <si>
    <t>SB Wagh</t>
  </si>
  <si>
    <t>Pune Warriors</t>
  </si>
  <si>
    <t>AL Hill</t>
  </si>
  <si>
    <t>PC Valthaty</t>
  </si>
  <si>
    <t>MD Mishra</t>
  </si>
  <si>
    <t>DW Steyn</t>
  </si>
  <si>
    <t>S Sohal</t>
  </si>
  <si>
    <t>RJ Tucker</t>
  </si>
  <si>
    <t>MM Patel</t>
  </si>
  <si>
    <t>V Kohli</t>
  </si>
  <si>
    <t>I Sharma</t>
  </si>
  <si>
    <t>J Botha</t>
  </si>
  <si>
    <t>Iqbal Abdulla</t>
  </si>
  <si>
    <t>P Parameswaran</t>
  </si>
  <si>
    <t>R Sharma</t>
  </si>
  <si>
    <t>MR Marsh</t>
  </si>
  <si>
    <t>BA Bhatt</t>
  </si>
  <si>
    <t>S Aravind</t>
  </si>
  <si>
    <t>Indore</t>
  </si>
  <si>
    <t>Holkar Cricket Stadium</t>
  </si>
  <si>
    <t>WP Saha</t>
  </si>
  <si>
    <t>S Dhawan</t>
  </si>
  <si>
    <t>no result</t>
  </si>
  <si>
    <t>JEC Franklin</t>
  </si>
  <si>
    <t>Qualifier 1</t>
  </si>
  <si>
    <t>Elimination Final</t>
  </si>
  <si>
    <t>Qualifier 2</t>
  </si>
  <si>
    <t>RE Levi</t>
  </si>
  <si>
    <t>JD Cloete</t>
  </si>
  <si>
    <t>SPD Smith</t>
  </si>
  <si>
    <t>AK Chaudhary</t>
  </si>
  <si>
    <t>AM Rahane</t>
  </si>
  <si>
    <t>Visakhapatnam</t>
  </si>
  <si>
    <t>RA Jadeja</t>
  </si>
  <si>
    <t>Dr. Y.S. Rajasekhara Reddy ACA-VDCA Cricket Stadium</t>
  </si>
  <si>
    <t>VA Kulkarni</t>
  </si>
  <si>
    <t>Pune</t>
  </si>
  <si>
    <t>MN Samuels</t>
  </si>
  <si>
    <t>Subrata Roy Sahara Stadium</t>
  </si>
  <si>
    <t>M Morkel</t>
  </si>
  <si>
    <t>BNJ Oxenford</t>
  </si>
  <si>
    <t>F du Plessis</t>
  </si>
  <si>
    <t>AD Mascarenhas</t>
  </si>
  <si>
    <t>Shakib Al Hasan</t>
  </si>
  <si>
    <t>JD Ryder</t>
  </si>
  <si>
    <t>SP Narine</t>
  </si>
  <si>
    <t>S Nadeem</t>
  </si>
  <si>
    <t>KMDN Kulasekara</t>
  </si>
  <si>
    <t>CL White</t>
  </si>
  <si>
    <t>Mandeep Singh</t>
  </si>
  <si>
    <t>C Shamshuddin</t>
  </si>
  <si>
    <t>P Negi</t>
  </si>
  <si>
    <t>Azhar Mahmood</t>
  </si>
  <si>
    <t>BW Hilfenhaus</t>
  </si>
  <si>
    <t>A Chandila</t>
  </si>
  <si>
    <t>UT Yadav</t>
  </si>
  <si>
    <t>MS Bisla</t>
  </si>
  <si>
    <t>Sunrisers Hyderabad</t>
  </si>
  <si>
    <t>M Vohra</t>
  </si>
  <si>
    <t>GH Vihari</t>
  </si>
  <si>
    <t>AJ Finch</t>
  </si>
  <si>
    <t>K Srinath</t>
  </si>
  <si>
    <t>Subroto Das</t>
  </si>
  <si>
    <t>JP Faulkner</t>
  </si>
  <si>
    <t>MS Gony</t>
  </si>
  <si>
    <t>CK Nandan</t>
  </si>
  <si>
    <t>Maharashtra Cricket Association Stadium</t>
  </si>
  <si>
    <t>DA Miller</t>
  </si>
  <si>
    <t>Raipur</t>
  </si>
  <si>
    <t>Shaheed Veer Narayan Singh International Stadium</t>
  </si>
  <si>
    <t>SV Samson</t>
  </si>
  <si>
    <t>DJG Sammy</t>
  </si>
  <si>
    <t>MG Johnson</t>
  </si>
  <si>
    <t>NJ Llong</t>
  </si>
  <si>
    <t>KK Cooper</t>
  </si>
  <si>
    <t>PA Patel</t>
  </si>
  <si>
    <t>Ranchi</t>
  </si>
  <si>
    <t>JSCA International Stadium Complex</t>
  </si>
  <si>
    <t>AP Tare</t>
  </si>
  <si>
    <t>LJ Wright</t>
  </si>
  <si>
    <t>Eliminator</t>
  </si>
  <si>
    <t>Abu Dhabi</t>
  </si>
  <si>
    <t>Sheikh Zayed Stadium</t>
  </si>
  <si>
    <t>RK Illingworth</t>
  </si>
  <si>
    <t>YS Chahal</t>
  </si>
  <si>
    <t>Sharjah Cricket Stadium</t>
  </si>
  <si>
    <t>GJ Maxwell</t>
  </si>
  <si>
    <t>Dubai International Cricket Stadium</t>
  </si>
  <si>
    <t>CA Lynn</t>
  </si>
  <si>
    <t>MM Sharma</t>
  </si>
  <si>
    <t>PV Tambe</t>
  </si>
  <si>
    <t>Sandeep Sharma</t>
  </si>
  <si>
    <t>B Kumar</t>
  </si>
  <si>
    <t>CJ Anderson</t>
  </si>
  <si>
    <t>KK Nair</t>
  </si>
  <si>
    <t>RM Deshpande</t>
  </si>
  <si>
    <t>PG Pathak</t>
  </si>
  <si>
    <t>AR Patel</t>
  </si>
  <si>
    <t>LMP Simmons</t>
  </si>
  <si>
    <t>SD Fry</t>
  </si>
  <si>
    <t>CB Gaffaney</t>
  </si>
  <si>
    <t>DJ Hooda</t>
  </si>
  <si>
    <t>GJ Bailey</t>
  </si>
  <si>
    <t>K Srinivasan</t>
  </si>
  <si>
    <t>MA Agarwal</t>
  </si>
  <si>
    <t>AD Russell</t>
  </si>
  <si>
    <t>SS Iyer</t>
  </si>
  <si>
    <t>MA Starc</t>
  </si>
  <si>
    <t>VR Aaron</t>
  </si>
  <si>
    <t>TA Boult</t>
  </si>
  <si>
    <t>NM Coulter-Nile</t>
  </si>
  <si>
    <t>EJG Morgan</t>
  </si>
  <si>
    <t>HH Pandya</t>
  </si>
  <si>
    <t>MC Henriques</t>
  </si>
  <si>
    <t>Z Khan</t>
  </si>
  <si>
    <t>MJ McClenaghan</t>
  </si>
  <si>
    <t>Rising Pune Supergiants</t>
  </si>
  <si>
    <t>Punjab Cricket Association IS Bindra Stadium, Mohali</t>
  </si>
  <si>
    <t>Gujarat Lions</t>
  </si>
  <si>
    <t>VK Sharma</t>
  </si>
  <si>
    <t>Nitin Menon</t>
  </si>
  <si>
    <t>Rajkot</t>
  </si>
  <si>
    <t>Saurashtra Cricket Association Stadium</t>
  </si>
  <si>
    <t>Q de Kock</t>
  </si>
  <si>
    <t>A Nand Kishore</t>
  </si>
  <si>
    <t>K Bharatan</t>
  </si>
  <si>
    <t>Mustafizur Rahman</t>
  </si>
  <si>
    <t>SA Yadav</t>
  </si>
  <si>
    <t>AB Dinda</t>
  </si>
  <si>
    <t>AY Dandekar</t>
  </si>
  <si>
    <t>CH Morris</t>
  </si>
  <si>
    <t>CR Brathwaite</t>
  </si>
  <si>
    <t>KN Ananthapadmanabhan</t>
  </si>
  <si>
    <t>RR Pant</t>
  </si>
  <si>
    <t>MP Stoinis</t>
  </si>
  <si>
    <t>A Zampa</t>
  </si>
  <si>
    <t>KH Pandya</t>
  </si>
  <si>
    <t>HM Amla</t>
  </si>
  <si>
    <t>Kanpur</t>
  </si>
  <si>
    <t>Green Park</t>
  </si>
  <si>
    <t>BCJ Cutting</t>
  </si>
  <si>
    <t>Rising Pune Supergiant</t>
  </si>
  <si>
    <t>Bengaluru</t>
  </si>
  <si>
    <t>M.Chinnaswamy Stadium</t>
  </si>
  <si>
    <t>Rashid Khan</t>
  </si>
  <si>
    <t>A Deshmukh</t>
  </si>
  <si>
    <t>N Rana</t>
  </si>
  <si>
    <t>JJ Bumrah</t>
  </si>
  <si>
    <t>AJ Tye</t>
  </si>
  <si>
    <t>YC Barde</t>
  </si>
  <si>
    <t>BA Stokes</t>
  </si>
  <si>
    <t>KS Williamson</t>
  </si>
  <si>
    <t>JC Buttler</t>
  </si>
  <si>
    <t>LH Ferguson</t>
  </si>
  <si>
    <t>Mohammed Shami</t>
  </si>
  <si>
    <t>RA Tripathi</t>
  </si>
  <si>
    <t>Mohammed Siraj</t>
  </si>
  <si>
    <t>HV Patel</t>
  </si>
  <si>
    <t>Washington Sundar</t>
  </si>
  <si>
    <t>KV Sharma</t>
  </si>
  <si>
    <t>KL Rahul</t>
  </si>
  <si>
    <t>Punjab Cricket Association IS Bindra Stadium</t>
  </si>
  <si>
    <t>Rajiv Gandhi International Stadium</t>
  </si>
  <si>
    <t>SW Billings</t>
  </si>
  <si>
    <t>MA Chidambaram Stadium</t>
  </si>
  <si>
    <t>JJ Roy</t>
  </si>
  <si>
    <t>B Stanlake</t>
  </si>
  <si>
    <t>JC Archer</t>
  </si>
  <si>
    <t>AS Rajpoot</t>
  </si>
  <si>
    <t>Arun Jaitley Stadium</t>
  </si>
  <si>
    <t>TG Southee</t>
  </si>
  <si>
    <t>Mujeeb Ur Rahman</t>
  </si>
  <si>
    <t>Ishan Kishan</t>
  </si>
  <si>
    <t>Kuldeep Yadav</t>
  </si>
  <si>
    <t>S Gopal</t>
  </si>
  <si>
    <t>L Ngidi</t>
  </si>
  <si>
    <t>Delhi Capitals</t>
  </si>
  <si>
    <t>PP Shaw</t>
  </si>
  <si>
    <t>JM Bairstow</t>
  </si>
  <si>
    <t>SM Curran</t>
  </si>
  <si>
    <t>AS Joseph</t>
  </si>
  <si>
    <t>K Rabada</t>
  </si>
  <si>
    <t>HF Gurney</t>
  </si>
  <si>
    <t>DL Chahar</t>
  </si>
  <si>
    <t>UV Gandhe</t>
  </si>
  <si>
    <t>Imran Tahir</t>
  </si>
  <si>
    <t>KMA Paul</t>
  </si>
  <si>
    <t>IJ Gould</t>
  </si>
  <si>
    <t>KK Ahmed</t>
  </si>
  <si>
    <t>Shubman Gill</t>
  </si>
  <si>
    <t>SO Hetmyer</t>
  </si>
  <si>
    <t>Shivam Mavi</t>
  </si>
  <si>
    <t>PK Garg</t>
  </si>
  <si>
    <t>R Tewatia</t>
  </si>
  <si>
    <t>A Nortje</t>
  </si>
  <si>
    <t>CV Varun</t>
  </si>
  <si>
    <t>CJ Jordan</t>
  </si>
  <si>
    <t>RD Gaikwad</t>
  </si>
  <si>
    <t>PJ Cummins</t>
  </si>
  <si>
    <t>MA Chidambaram Stadium, Chepauk, Chennai</t>
  </si>
  <si>
    <t>Wankhede Stadium, Mumbai</t>
  </si>
  <si>
    <t>Punjab Kings</t>
  </si>
  <si>
    <t>RD Chahar</t>
  </si>
  <si>
    <t>MM Ali</t>
  </si>
  <si>
    <t>D Padikkal</t>
  </si>
  <si>
    <t>J Madanagopal</t>
  </si>
  <si>
    <t>Navdeep Singh</t>
  </si>
  <si>
    <t>Narendra Modi Stadium, Ahmedabad</t>
  </si>
  <si>
    <t>Arun Jaitley Stadium, Delhi</t>
  </si>
  <si>
    <t>Harpreet Brar</t>
  </si>
  <si>
    <t>Dubai</t>
  </si>
  <si>
    <t>Zayed Cricket Stadium, Abu Dhabi</t>
  </si>
  <si>
    <t>Kartik Tyagi</t>
  </si>
  <si>
    <t>MA Gough</t>
  </si>
  <si>
    <t>Sharjah</t>
  </si>
  <si>
    <t>JO Holder</t>
  </si>
  <si>
    <t>Tapan Sharma</t>
  </si>
  <si>
    <t>HAS Khalid</t>
  </si>
  <si>
    <t>JR Hazlewood</t>
  </si>
  <si>
    <t>KS Bharat</t>
  </si>
  <si>
    <t>VR Iyer</t>
  </si>
  <si>
    <t>OF Smith</t>
  </si>
  <si>
    <t>Dr DY Patil Sports Academy, Mumbai</t>
  </si>
  <si>
    <t>Lucknow Super Giants</t>
  </si>
  <si>
    <t>Gujarat Titans</t>
  </si>
  <si>
    <t>Maharashtra Cricket Association Stadium, Pune</t>
  </si>
  <si>
    <t>PWH de Silva</t>
  </si>
  <si>
    <t>E Lewis</t>
  </si>
  <si>
    <t>LS Livingstone</t>
  </si>
  <si>
    <t>Avesh Khan</t>
  </si>
  <si>
    <t>Abhishek Sharma</t>
  </si>
  <si>
    <t>Anuj Rawat</t>
  </si>
  <si>
    <t>Chirra Ravikanthreddy</t>
  </si>
  <si>
    <t>S Dube</t>
  </si>
  <si>
    <t>N Pandit</t>
  </si>
  <si>
    <t>R Pandit</t>
  </si>
  <si>
    <t>GR Sadashiv Iyer</t>
  </si>
  <si>
    <t>NA Patwardhan</t>
  </si>
  <si>
    <t>Umran Malik</t>
  </si>
  <si>
    <t>Navi Mumbai</t>
  </si>
  <si>
    <t>Mukesh Choudhary</t>
  </si>
  <si>
    <t>M Jansen</t>
  </si>
  <si>
    <t>R Parag</t>
  </si>
  <si>
    <t>Mohsin Khan</t>
  </si>
  <si>
    <t>RK Singh</t>
  </si>
  <si>
    <t>TH David</t>
  </si>
  <si>
    <t>YBK Jaiswal</t>
  </si>
  <si>
    <t>DP Conway</t>
  </si>
  <si>
    <t>DR Sams</t>
  </si>
  <si>
    <t>SN Thakur</t>
  </si>
  <si>
    <t>Eden Gardens, Kolkata</t>
  </si>
  <si>
    <t>RM Patidar</t>
  </si>
  <si>
    <t>Arshdeep Singh</t>
  </si>
  <si>
    <t>Punjab Cricket Association IS Bindra Stadium, Mohali, Chandigarh</t>
  </si>
  <si>
    <t>Lucknow</t>
  </si>
  <si>
    <t>MA Wood</t>
  </si>
  <si>
    <t>Bharat Ratna Shri Atal Bihari Vajpayee Ekana Cricket Stadium, Lucknow</t>
  </si>
  <si>
    <t>Rajiv Gandhi International Stadium, Uppal, Hyderabad</t>
  </si>
  <si>
    <t>M Chinnaswamy Stadium, Bengaluru</t>
  </si>
  <si>
    <t>A Totre</t>
  </si>
  <si>
    <t>B Sai Sudharsan</t>
  </si>
  <si>
    <t>Guwahati</t>
  </si>
  <si>
    <t>NT Ellis</t>
  </si>
  <si>
    <t>Barsapara Cricket Stadium, Guwahati</t>
  </si>
  <si>
    <t>MV Saidharshan Kumar</t>
  </si>
  <si>
    <t>Vinod Seshan</t>
  </si>
  <si>
    <t>N Pooran</t>
  </si>
  <si>
    <t>HC Brook</t>
  </si>
  <si>
    <t>Sikandar Raza</t>
  </si>
  <si>
    <t>C Green</t>
  </si>
  <si>
    <t>Sawai Mansingh Stadium, Jaipur</t>
  </si>
  <si>
    <t>A Manohar</t>
  </si>
  <si>
    <t>J Little</t>
  </si>
  <si>
    <t>M Pathirana</t>
  </si>
  <si>
    <t>PD Salt</t>
  </si>
  <si>
    <t>GD Phillips</t>
  </si>
  <si>
    <t>PN Mankad</t>
  </si>
  <si>
    <t>P Simran Singh</t>
  </si>
  <si>
    <t>WD Parnell</t>
  </si>
  <si>
    <t>RR Rossouw</t>
  </si>
  <si>
    <t>Himachal Pradesh Cricket Association Stadium, Dharamsala</t>
  </si>
  <si>
    <t>Akash Madhwal</t>
  </si>
  <si>
    <t>Royal Challengers Bengaluru</t>
  </si>
  <si>
    <t>Mohali</t>
  </si>
  <si>
    <t>Maharaja Yadavindra Singh International Cricket Stadium, Mullanpur</t>
  </si>
  <si>
    <t>AG Wharf</t>
  </si>
  <si>
    <t>MP Yadav</t>
  </si>
  <si>
    <t>Dr. Y.S. Rajasekhara Reddy ACA-VDCA Cricket Stadium, Visakhapatnam</t>
  </si>
  <si>
    <t>Shashank Singh</t>
  </si>
  <si>
    <t>R Shepherd</t>
  </si>
  <si>
    <t>Yash Thakur</t>
  </si>
  <si>
    <t>Nithish Kumar Reddy</t>
  </si>
  <si>
    <t>TM Head</t>
  </si>
  <si>
    <t>R Sai Kishore</t>
  </si>
  <si>
    <t>J Fraser-McGurk</t>
  </si>
  <si>
    <t>WG Jacks</t>
  </si>
  <si>
    <t>Simarjeet Singh</t>
  </si>
  <si>
    <t>Shahbaz Ahmed</t>
  </si>
  <si>
    <t>IPL-2008</t>
  </si>
  <si>
    <t>IPL-season</t>
  </si>
  <si>
    <t>IPL-2009</t>
  </si>
  <si>
    <t>IPL-2010</t>
  </si>
  <si>
    <t>IPL-2011</t>
  </si>
  <si>
    <t>IPL-2012</t>
  </si>
  <si>
    <t>IPL-2013</t>
  </si>
  <si>
    <t>IPL-2014</t>
  </si>
  <si>
    <t>IPL-2015</t>
  </si>
  <si>
    <t>IPL-2016</t>
  </si>
  <si>
    <t>IPL-2017</t>
  </si>
  <si>
    <t>IPL-2018</t>
  </si>
  <si>
    <t>IPL-2019</t>
  </si>
  <si>
    <t>IPL-2020</t>
  </si>
  <si>
    <t>IPL-2021</t>
  </si>
  <si>
    <t>IPL-2022</t>
  </si>
  <si>
    <t>IPL-2023</t>
  </si>
  <si>
    <t>IPL-2024</t>
  </si>
  <si>
    <t>Season</t>
  </si>
  <si>
    <t>Winner</t>
  </si>
  <si>
    <t>Runner Up</t>
  </si>
  <si>
    <t>Player of the Match</t>
  </si>
  <si>
    <t>Player of the Series</t>
  </si>
  <si>
    <t>Shane Watson</t>
  </si>
  <si>
    <t>Sunil Narine</t>
  </si>
  <si>
    <t>Krunal Pandya</t>
  </si>
  <si>
    <t>Ben Stokes</t>
  </si>
  <si>
    <t>Ben Cutting</t>
  </si>
  <si>
    <t>Virat Kohli</t>
  </si>
  <si>
    <t>Rohit Sharma</t>
  </si>
  <si>
    <t>Andre Russell</t>
  </si>
  <si>
    <t>Manish Pandey</t>
  </si>
  <si>
    <t>Glenn Maxwell</t>
  </si>
  <si>
    <t>Kieron Pollard</t>
  </si>
  <si>
    <t>Manvinder Bisla</t>
  </si>
  <si>
    <t>Murali Vijay</t>
  </si>
  <si>
    <t>Chris Gayle</t>
  </si>
  <si>
    <t>Suresh Raina</t>
  </si>
  <si>
    <t>Sachin Tendulkar</t>
  </si>
  <si>
    <t>Anil Kumble</t>
  </si>
  <si>
    <t>Adam Gilchrist</t>
  </si>
  <si>
    <t>Yusuf Pathan</t>
  </si>
  <si>
    <t>Dubai international stadium</t>
  </si>
  <si>
    <t>Jofra Archer</t>
  </si>
  <si>
    <t>Harshal Patel</t>
  </si>
  <si>
    <t>Jos Buttler</t>
  </si>
  <si>
    <t>Shubhman Gill</t>
  </si>
  <si>
    <t xml:space="preserve">matches win by team bat first and field first </t>
  </si>
  <si>
    <t>toss decision based winning %</t>
  </si>
  <si>
    <t>top 10 venues with most matches and winning on bat first and filed first</t>
  </si>
  <si>
    <t>title winners</t>
  </si>
  <si>
    <t>Row Labels</t>
  </si>
  <si>
    <t>Grand Total</t>
  </si>
  <si>
    <t>Count of toss_winner</t>
  </si>
  <si>
    <t>Column Labels</t>
  </si>
  <si>
    <t xml:space="preserve"> </t>
  </si>
  <si>
    <t>Count of winner</t>
  </si>
  <si>
    <t>Count of player_of_match</t>
  </si>
  <si>
    <t>Count of Winner</t>
  </si>
  <si>
    <t>top 10 most man of the match award winners</t>
  </si>
  <si>
    <t>KPI</t>
  </si>
  <si>
    <t>Key Performance Indicator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</si>
</sst>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color rgb="FF333333"/>
      <name val="Calibri"/>
      <family val="2"/>
      <scheme val="minor"/>
    </font>
    <font>
      <sz val="11"/>
      <color rgb="FF333333"/>
      <name val="Calibri"/>
      <family val="2"/>
      <scheme val="minor"/>
    </font>
    <font>
      <sz val="8"/>
      <name val="Calibri"/>
      <family val="2"/>
      <scheme val="minor"/>
    </font>
    <font>
      <sz val="12"/>
      <color rgb="FFFF0000"/>
      <name val="Arial"/>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7F7F7"/>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4">
    <xf numFmtId="0" fontId="0" fillId="0" borderId="0" xfId="0"/>
    <xf numFmtId="0" fontId="0" fillId="0" borderId="10" xfId="0" applyBorder="1" applyAlignment="1">
      <alignment horizontal="center"/>
    </xf>
    <xf numFmtId="0" fontId="0" fillId="0" borderId="0" xfId="0" applyAlignment="1">
      <alignment horizontal="center"/>
    </xf>
    <xf numFmtId="14" fontId="0" fillId="0" borderId="10" xfId="0" applyNumberFormat="1" applyBorder="1" applyAlignment="1">
      <alignment horizontal="center"/>
    </xf>
    <xf numFmtId="0" fontId="18" fillId="33" borderId="10" xfId="0" applyFont="1" applyFill="1" applyBorder="1" applyAlignment="1">
      <alignment horizontal="center" vertical="center" wrapText="1"/>
    </xf>
    <xf numFmtId="0" fontId="19" fillId="0" borderId="10" xfId="0" applyFont="1" applyBorder="1" applyAlignment="1">
      <alignment horizontal="center" vertical="center" wrapText="1"/>
    </xf>
    <xf numFmtId="0" fontId="18" fillId="0" borderId="10" xfId="0" applyFont="1" applyBorder="1" applyAlignment="1">
      <alignment horizontal="center" vertical="center" wrapText="1"/>
    </xf>
    <xf numFmtId="0" fontId="19" fillId="33" borderId="10" xfId="0" applyFont="1" applyFill="1" applyBorder="1" applyAlignment="1">
      <alignment horizontal="center" vertical="center" wrapText="1"/>
    </xf>
    <xf numFmtId="0" fontId="0" fillId="0" borderId="10" xfId="0" applyBorder="1" applyAlignment="1">
      <alignment horizontal="center" vertical="center"/>
    </xf>
    <xf numFmtId="0" fontId="16" fillId="0" borderId="10" xfId="0" applyFont="1" applyBorder="1" applyAlignment="1">
      <alignment horizontal="center" vertical="center"/>
    </xf>
    <xf numFmtId="0" fontId="0" fillId="0" borderId="0" xfId="0" applyAlignment="1">
      <alignment horizontal="left"/>
    </xf>
    <xf numFmtId="0" fontId="0" fillId="0" borderId="11" xfId="0" applyBorder="1" applyAlignment="1">
      <alignment horizontal="center"/>
    </xf>
    <xf numFmtId="0" fontId="0" fillId="0" borderId="12" xfId="0" applyBorder="1" applyAlignment="1">
      <alignment horizontal="center"/>
    </xf>
    <xf numFmtId="0" fontId="0" fillId="0" borderId="13" xfId="0" applyBorder="1" applyAlignment="1">
      <alignment horizontal="center"/>
    </xf>
    <xf numFmtId="0" fontId="0" fillId="0" borderId="14" xfId="0" applyBorder="1" applyAlignment="1">
      <alignment horizontal="center"/>
    </xf>
    <xf numFmtId="0" fontId="0" fillId="0" borderId="15" xfId="0" applyBorder="1" applyAlignment="1">
      <alignment horizontal="center"/>
    </xf>
    <xf numFmtId="0" fontId="0" fillId="0" borderId="16" xfId="0" applyBorder="1" applyAlignment="1">
      <alignment horizontal="center"/>
    </xf>
    <xf numFmtId="0" fontId="0" fillId="0" borderId="17" xfId="0" applyBorder="1" applyAlignment="1">
      <alignment horizontal="center"/>
    </xf>
    <xf numFmtId="14" fontId="0" fillId="0" borderId="17" xfId="0" applyNumberFormat="1" applyBorder="1" applyAlignment="1">
      <alignment horizontal="center"/>
    </xf>
    <xf numFmtId="0" fontId="0" fillId="0" borderId="18" xfId="0" applyBorder="1" applyAlignment="1">
      <alignment horizontal="center"/>
    </xf>
    <xf numFmtId="0" fontId="0" fillId="0" borderId="0" xfId="0" pivotButton="1"/>
    <xf numFmtId="10" fontId="0" fillId="0" borderId="0" xfId="0" applyNumberFormat="1"/>
    <xf numFmtId="0" fontId="21" fillId="0" borderId="0" xfId="0" applyFont="1" applyAlignment="1">
      <alignment horizontal="left" vertical="center"/>
    </xf>
    <xf numFmtId="0" fontId="0" fillId="0" borderId="0" xfId="0"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7">
    <dxf>
      <alignment horizontal="center" vertical="bottom" textRotation="0" wrapText="0" indent="0" justifyLastLine="0" shrinkToFit="0" readingOrder="0"/>
      <border diagonalUp="0" diagonalDown="0">
        <left style="thin">
          <color indexed="64"/>
        </left>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9" formatCode="dd/mm/yyyy"/>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alignment horizontal="center" vertical="bottom" textRotation="0" wrapText="0" indent="0" justifyLastLine="0" shrinkToFit="0" readingOrder="0"/>
    </dxf>
    <dxf>
      <border outline="0">
        <bottom style="thin">
          <color indexed="64"/>
        </bottom>
      </border>
    </dxf>
    <dxf>
      <alignment horizontal="center" vertical="bottom" textRotation="0" wrapText="0" indent="0" justifyLastLine="0" shrinkToFit="0" readingOrder="0"/>
      <border diagonalUp="0" diagonalDown="0" outline="0">
        <left style="thin">
          <color indexed="64"/>
        </left>
        <right style="thin">
          <color indexed="64"/>
        </right>
        <top/>
        <bottom/>
      </border>
    </dxf>
    <dxf>
      <font>
        <color theme="4"/>
        <name val="Arial Black"/>
        <family val="2"/>
        <scheme val="none"/>
      </font>
      <fill>
        <patternFill>
          <fgColor theme="4"/>
        </patternFill>
      </fill>
    </dxf>
    <dxf>
      <font>
        <b val="0"/>
        <i val="0"/>
        <name val="Arial Black"/>
        <family val="2"/>
        <scheme val="none"/>
      </font>
      <fill>
        <patternFill>
          <bgColor theme="4"/>
        </patternFill>
      </fill>
      <border>
        <left style="thick">
          <color auto="1"/>
        </left>
        <right style="thick">
          <color auto="1"/>
        </right>
        <top style="thick">
          <color auto="1"/>
        </top>
        <bottom style="thick">
          <color auto="1"/>
        </bottom>
      </border>
    </dxf>
  </dxfs>
  <tableStyles count="2" defaultTableStyle="TableStyleMedium2" defaultPivotStyle="PivotStyleLight16">
    <tableStyle name="Slicer Style 1" pivot="0" table="0" count="1" xr9:uid="{9F4B32C1-D70C-4D3A-A762-1FA9839E7A12}">
      <tableStyleElement type="wholeTable" dxfId="26"/>
    </tableStyle>
    <tableStyle name="Slicer Style 2" pivot="0" table="0" count="1" xr9:uid="{24369461-B6E3-4C9B-98A4-7C0360E2ED35}">
      <tableStyleElement type="wholeTable" dxfId="25"/>
    </tableStyle>
  </tableStyles>
  <colors>
    <mruColors>
      <color rgb="FF00FF00"/>
      <color rgb="FF008000"/>
      <color rgb="FF164B7C"/>
      <color rgb="FF203966"/>
      <color rgb="FF345DA6"/>
      <color rgb="FFEC3F1C"/>
    </mruColors>
  </colors>
  <extLst>
    <ext xmlns:x14="http://schemas.microsoft.com/office/spreadsheetml/2009/9/main" uri="{EB79DEF2-80B8-43e5-95BD-54CBDDF9020C}">
      <x14:slicerStyles defaultSlicerStyle="SlicerStyleLight1">
        <x14:slicerStyle name="Slicer Style 1"/>
        <x14:slicerStyle name="Slicer Style 2"/>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[IPL PROJECT EXCEL.xlsx]match win by team!PivotTable3</c:name>
    <c:fmtId val="4"/>
  </c:pivotSource>
  <c:chart>
    <c:title>
      <c:tx>
        <c:rich>
          <a:bodyPr rot="0" spcFirstLastPara="1" vertOverflow="ellipsis" vert="horz" wrap="square" anchor="ctr" anchorCtr="1"/>
          <a:lstStyle/>
          <a:p>
            <a:pPr>
              <a:defRPr sz="14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800">
                <a:solidFill>
                  <a:srgbClr val="FFC000"/>
                </a:solidFill>
                <a:latin typeface="Arial Rounded MT Bold" panose="020F0704030504030204" pitchFamily="34" charset="0"/>
              </a:rPr>
              <a:t>Matches win by team bat first and field first </a:t>
            </a:r>
          </a:p>
        </c:rich>
      </c:tx>
      <c:overlay val="0"/>
      <c:spPr>
        <a:noFill/>
        <a:ln>
          <a:noFill/>
        </a:ln>
        <a:effectLst/>
      </c:spPr>
      <c:txPr>
        <a:bodyPr rot="0" spcFirstLastPara="1" vertOverflow="ellipsis" vert="horz" wrap="square" anchor="ctr" anchorCtr="1"/>
        <a:lstStyle/>
        <a:p>
          <a:pPr>
            <a:defRPr sz="14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C000"/>
          </a:solidFill>
          <a:ln>
            <a:noFill/>
          </a:ln>
          <a:effectLst>
            <a:outerShdw blurRad="57150" dist="19050" dir="5400000" algn="ctr" rotWithShape="0">
              <a:srgbClr val="000000">
                <a:alpha val="63000"/>
              </a:srgbClr>
            </a:outerShdw>
          </a:effectLst>
        </c:spPr>
        <c:marker>
          <c:symbol val="none"/>
        </c:marker>
        <c:dLbl>
          <c:idx val="0"/>
          <c:spPr>
            <a:solidFill>
              <a:schemeClr val="accent4"/>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00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'match win by team'!$B$3:$B$4</c:f>
              <c:strCache>
                <c:ptCount val="1"/>
                <c:pt idx="0">
                  <c:v>bat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'match win by team'!$A$5:$A$14</c:f>
              <c:strCache>
                <c:ptCount val="9"/>
                <c:pt idx="0">
                  <c:v>Mumbai Indians</c:v>
                </c:pt>
                <c:pt idx="1">
                  <c:v>Chennai Super Kings</c:v>
                </c:pt>
                <c:pt idx="2">
                  <c:v>Rajasthan Royals</c:v>
                </c:pt>
                <c:pt idx="3">
                  <c:v>Sunrisers Hyderabad</c:v>
                </c:pt>
                <c:pt idx="4">
                  <c:v>Royal Challengers Bangalore</c:v>
                </c:pt>
                <c:pt idx="5">
                  <c:v>Kings XI Punjab</c:v>
                </c:pt>
                <c:pt idx="6">
                  <c:v>Kolkata Knight Riders</c:v>
                </c:pt>
                <c:pt idx="7">
                  <c:v>Pune Warriors</c:v>
                </c:pt>
                <c:pt idx="8">
                  <c:v>Delhi Daredevils</c:v>
                </c:pt>
              </c:strCache>
            </c:strRef>
          </c:cat>
          <c:val>
            <c:numRef>
              <c:f>'match win by team'!$B$5:$B$14</c:f>
              <c:numCache>
                <c:formatCode>General</c:formatCode>
                <c:ptCount val="9"/>
                <c:pt idx="0">
                  <c:v>12</c:v>
                </c:pt>
                <c:pt idx="1">
                  <c:v>8</c:v>
                </c:pt>
                <c:pt idx="2">
                  <c:v>6</c:v>
                </c:pt>
                <c:pt idx="3">
                  <c:v>7</c:v>
                </c:pt>
                <c:pt idx="4">
                  <c:v>2</c:v>
                </c:pt>
                <c:pt idx="5">
                  <c:v>1</c:v>
                </c:pt>
                <c:pt idx="6">
                  <c:v>4</c:v>
                </c:pt>
                <c:pt idx="7">
                  <c:v>3</c:v>
                </c:pt>
                <c:pt idx="8">
                  <c:v>2</c:v>
                </c:pt>
              </c:numCache>
            </c:numRef>
          </c:val>
          <c:extLst>
            <c:ext xmlns:c16="http://schemas.microsoft.com/office/drawing/2014/chart" uri="{C3380CC4-5D6E-409C-BE32-E72D297353CC}">
              <c16:uniqueId val="{00000000-7E4F-4D0A-8B8D-8CC78D06BC5D}"/>
            </c:ext>
          </c:extLst>
        </c:ser>
        <c:ser>
          <c:idx val="1"/>
          <c:order val="1"/>
          <c:tx>
            <c:strRef>
              <c:f>'match win by team'!$C$3:$C$4</c:f>
              <c:strCache>
                <c:ptCount val="1"/>
                <c:pt idx="0">
                  <c:v>field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'match win by team'!$A$5:$A$14</c:f>
              <c:strCache>
                <c:ptCount val="9"/>
                <c:pt idx="0">
                  <c:v>Mumbai Indians</c:v>
                </c:pt>
                <c:pt idx="1">
                  <c:v>Chennai Super Kings</c:v>
                </c:pt>
                <c:pt idx="2">
                  <c:v>Rajasthan Royals</c:v>
                </c:pt>
                <c:pt idx="3">
                  <c:v>Sunrisers Hyderabad</c:v>
                </c:pt>
                <c:pt idx="4">
                  <c:v>Royal Challengers Bangalore</c:v>
                </c:pt>
                <c:pt idx="5">
                  <c:v>Kings XI Punjab</c:v>
                </c:pt>
                <c:pt idx="6">
                  <c:v>Kolkata Knight Riders</c:v>
                </c:pt>
                <c:pt idx="7">
                  <c:v>Pune Warriors</c:v>
                </c:pt>
                <c:pt idx="8">
                  <c:v>Delhi Daredevils</c:v>
                </c:pt>
              </c:strCache>
            </c:strRef>
          </c:cat>
          <c:val>
            <c:numRef>
              <c:f>'match win by team'!$C$5:$C$14</c:f>
              <c:numCache>
                <c:formatCode>General</c:formatCode>
                <c:ptCount val="9"/>
                <c:pt idx="0">
                  <c:v>1</c:v>
                </c:pt>
                <c:pt idx="1">
                  <c:v>4</c:v>
                </c:pt>
                <c:pt idx="2">
                  <c:v>5</c:v>
                </c:pt>
                <c:pt idx="3">
                  <c:v>3</c:v>
                </c:pt>
                <c:pt idx="4">
                  <c:v>7</c:v>
                </c:pt>
                <c:pt idx="5">
                  <c:v>7</c:v>
                </c:pt>
                <c:pt idx="6">
                  <c:v>2</c:v>
                </c:pt>
                <c:pt idx="7">
                  <c:v>1</c:v>
                </c:pt>
                <c:pt idx="8">
                  <c:v>1</c:v>
                </c:pt>
              </c:numCache>
            </c:numRef>
          </c:val>
          <c:extLst>
            <c:ext xmlns:c16="http://schemas.microsoft.com/office/drawing/2014/chart" uri="{C3380CC4-5D6E-409C-BE32-E72D297353CC}">
              <c16:uniqueId val="{00000001-CA6E-4A97-B003-13C25D33D15A}"/>
            </c:ext>
          </c:extLst>
        </c:ser>
        <c:dLbls>
          <c:dLblPos val="ctr"/>
          <c:showLegendKey val="0"/>
          <c:showVal val="1"/>
          <c:showCatName val="0"/>
          <c:showSerName val="0"/>
          <c:showPercent val="0"/>
          <c:showBubbleSize val="0"/>
        </c:dLbls>
        <c:gapWidth val="150"/>
        <c:overlap val="100"/>
        <c:axId val="1111186512"/>
        <c:axId val="1111187952"/>
      </c:barChart>
      <c:catAx>
        <c:axId val="111118651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1" i="0" u="none" strike="noStrike" kern="1200" baseline="0">
                <a:solidFill>
                  <a:schemeClr val="lt1">
                    <a:lumMod val="85000"/>
                  </a:schemeClr>
                </a:solidFill>
                <a:latin typeface="+mn-lt"/>
                <a:ea typeface="+mn-ea"/>
                <a:cs typeface="+mn-cs"/>
              </a:defRPr>
            </a:pPr>
            <a:endParaRPr lang="en-US"/>
          </a:p>
        </c:txPr>
        <c:crossAx val="1111187952"/>
        <c:crosses val="autoZero"/>
        <c:auto val="1"/>
        <c:lblAlgn val="ctr"/>
        <c:lblOffset val="100"/>
        <c:noMultiLvlLbl val="0"/>
      </c:catAx>
      <c:valAx>
        <c:axId val="111118795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lt1">
                    <a:lumMod val="85000"/>
                  </a:schemeClr>
                </a:solidFill>
                <a:latin typeface="+mn-lt"/>
                <a:ea typeface="+mn-ea"/>
                <a:cs typeface="+mn-cs"/>
              </a:defRPr>
            </a:pPr>
            <a:endParaRPr lang="en-US"/>
          </a:p>
        </c:txPr>
        <c:crossAx val="1111186512"/>
        <c:crosses val="autoZero"/>
        <c:crossBetween val="between"/>
      </c:valAx>
      <c:spPr>
        <a:noFill/>
        <a:ln>
          <a:noFill/>
        </a:ln>
        <a:effectLst/>
      </c:spPr>
    </c:plotArea>
    <c:legend>
      <c:legendPos val="r"/>
      <c:legendEntry>
        <c:idx val="1"/>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Entry>
      <c:layout>
        <c:manualLayout>
          <c:xMode val="edge"/>
          <c:yMode val="edge"/>
          <c:x val="0.81363880049771131"/>
          <c:y val="2.1748353886955576E-2"/>
          <c:w val="0.12304003191032238"/>
          <c:h val="0.1601934454290295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[IPL PROJECT EXCEL.xlsx]toss based decision!PivotTable4</c:name>
    <c:fmtId val="4"/>
  </c:pivotSource>
  <c:chart>
    <c:title>
      <c:tx>
        <c:rich>
          <a:bodyPr rot="0" spcFirstLastPara="1" vertOverflow="ellipsis" vert="horz" wrap="square" anchor="ctr" anchorCtr="1"/>
          <a:lstStyle/>
          <a:p>
            <a:pPr>
              <a:defRPr sz="1200" b="1" i="0" u="none" strike="noStrike" kern="1200" spc="100" baseline="0">
                <a:solidFill>
                  <a:srgbClr val="FF0000"/>
                </a:solidFill>
                <a:effectLst>
                  <a:outerShdw blurRad="50800" dist="38100" dir="5400000" algn="t" rotWithShape="0">
                    <a:prstClr val="black">
                      <a:alpha val="40000"/>
                    </a:prstClr>
                  </a:outerShdw>
                </a:effectLst>
                <a:latin typeface="Arial Rounded MT Bold" panose="020F0704030504030204" pitchFamily="34" charset="0"/>
                <a:ea typeface="+mn-ea"/>
                <a:cs typeface="+mn-cs"/>
              </a:defRPr>
            </a:pPr>
            <a:r>
              <a:rPr lang="en-US" sz="1400">
                <a:solidFill>
                  <a:srgbClr val="FFC000"/>
                </a:solidFill>
              </a:rPr>
              <a:t>Toss decision based winning %</a:t>
            </a:r>
          </a:p>
        </c:rich>
      </c:tx>
      <c:overlay val="0"/>
      <c:spPr>
        <a:noFill/>
        <a:ln>
          <a:noFill/>
        </a:ln>
        <a:effectLst/>
      </c:spPr>
      <c:txPr>
        <a:bodyPr rot="0" spcFirstLastPara="1" vertOverflow="ellipsis" vert="horz" wrap="square" anchor="ctr" anchorCtr="1"/>
        <a:lstStyle/>
        <a:p>
          <a:pPr>
            <a:defRPr sz="1200" b="1" i="0" u="none" strike="noStrike" kern="1200" spc="100" baseline="0">
              <a:solidFill>
                <a:srgbClr val="FF0000"/>
              </a:solidFill>
              <a:effectLst>
                <a:outerShdw blurRad="50800" dist="38100" dir="5400000" algn="t" rotWithShape="0">
                  <a:prstClr val="black">
                    <a:alpha val="40000"/>
                  </a:prstClr>
                </a:outerShdw>
              </a:effectLst>
              <a:latin typeface="Arial Rounded MT Bold" panose="020F0704030504030204" pitchFamily="34" charset="0"/>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24455238771399182"/>
          <c:y val="0.16714319048085194"/>
          <c:w val="0.48504155730533682"/>
          <c:h val="0.72304331523776921"/>
        </c:manualLayout>
      </c:layout>
      <c:pieChart>
        <c:varyColors val="1"/>
        <c:ser>
          <c:idx val="0"/>
          <c:order val="0"/>
          <c:tx>
            <c:strRef>
              <c:f>'toss based decision'!$B$3</c:f>
              <c:strCache>
                <c:ptCount val="1"/>
                <c:pt idx="0">
                  <c:v>Total</c:v>
                </c:pt>
              </c:strCache>
            </c:strRef>
          </c:tx>
          <c:dPt>
            <c:idx val="0"/>
            <c:bubble3D val="0"/>
            <c:spPr>
              <a:solidFill>
                <a:schemeClr val="accent6"/>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C28D-49AC-B325-BA1B2341ACE4}"/>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C28D-49AC-B325-BA1B2341ACE4}"/>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'toss based decision'!$A$4:$A$6</c:f>
              <c:strCache>
                <c:ptCount val="2"/>
                <c:pt idx="0">
                  <c:v>bat</c:v>
                </c:pt>
                <c:pt idx="1">
                  <c:v>field</c:v>
                </c:pt>
              </c:strCache>
            </c:strRef>
          </c:cat>
          <c:val>
            <c:numRef>
              <c:f>'toss based decision'!$B$4:$B$6</c:f>
              <c:numCache>
                <c:formatCode>0.00%</c:formatCode>
                <c:ptCount val="2"/>
                <c:pt idx="0">
                  <c:v>0.59210526315789469</c:v>
                </c:pt>
                <c:pt idx="1">
                  <c:v>0.40789473684210525</c:v>
                </c:pt>
              </c:numCache>
            </c:numRef>
          </c:val>
          <c:extLst>
            <c:ext xmlns:c16="http://schemas.microsoft.com/office/drawing/2014/chart" uri="{C3380CC4-5D6E-409C-BE32-E72D297353CC}">
              <c16:uniqueId val="{00000004-C28D-49AC-B325-BA1B2341ACE4}"/>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33618985126859136"/>
          <c:y val="9.0819843171777437E-2"/>
          <c:w val="0.31658792650918638"/>
          <c:h val="0.13554718703640306"/>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[IPL PROJECT EXCEL.xlsx]top 10 venues!PivotTable5</c:name>
    <c:fmtId val="9"/>
  </c:pivotSource>
  <c:chart>
    <c:title>
      <c:tx>
        <c:rich>
          <a:bodyPr rot="0" spcFirstLastPara="1" vertOverflow="ellipsis" vert="horz" wrap="square" anchor="ctr" anchorCtr="1"/>
          <a:lstStyle/>
          <a:p>
            <a:pPr>
              <a:defRPr sz="1400" b="1" i="0" u="none" strike="noStrike" kern="1200" spc="100" baseline="0">
                <a:solidFill>
                  <a:srgbClr val="FF0000"/>
                </a:solidFill>
                <a:effectLst>
                  <a:outerShdw blurRad="50800" dist="38100" dir="5400000" algn="t" rotWithShape="0">
                    <a:prstClr val="black">
                      <a:alpha val="40000"/>
                    </a:prstClr>
                  </a:outerShdw>
                </a:effectLst>
                <a:latin typeface="+mn-lt"/>
                <a:ea typeface="+mn-ea"/>
                <a:cs typeface="+mn-cs"/>
              </a:defRPr>
            </a:pPr>
            <a:r>
              <a:rPr lang="en-IN" sz="1400">
                <a:solidFill>
                  <a:srgbClr val="FFC000"/>
                </a:solidFill>
                <a:latin typeface="Arial Rounded MT Bold" panose="020F0704030504030204" pitchFamily="34" charset="0"/>
              </a:rPr>
              <a:t>Top 10 venues with most matches and winning on bat first and filed first</a:t>
            </a:r>
          </a:p>
        </c:rich>
      </c:tx>
      <c:layout>
        <c:manualLayout>
          <c:xMode val="edge"/>
          <c:yMode val="edge"/>
          <c:x val="4.9420629124492632E-2"/>
          <c:y val="2.777769720699387E-2"/>
        </c:manualLayout>
      </c:layout>
      <c:overlay val="0"/>
      <c:spPr>
        <a:noFill/>
        <a:ln>
          <a:noFill/>
        </a:ln>
        <a:effectLst/>
      </c:spPr>
      <c:txPr>
        <a:bodyPr rot="0" spcFirstLastPara="1" vertOverflow="ellipsis" vert="horz" wrap="square" anchor="ctr" anchorCtr="1"/>
        <a:lstStyle/>
        <a:p>
          <a:pPr>
            <a:defRPr sz="1400" b="1" i="0" u="none" strike="noStrike" kern="1200" spc="100" baseline="0">
              <a:solidFill>
                <a:srgbClr val="FF0000"/>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0000"/>
          </a:soli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C000"/>
          </a:soli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43299494860477239"/>
          <c:y val="0.11157992153465153"/>
          <c:w val="0.4038355970689268"/>
          <c:h val="0.84907967314715438"/>
        </c:manualLayout>
      </c:layout>
      <c:bar3DChart>
        <c:barDir val="bar"/>
        <c:grouping val="stacked"/>
        <c:varyColors val="0"/>
        <c:ser>
          <c:idx val="0"/>
          <c:order val="0"/>
          <c:tx>
            <c:strRef>
              <c:f>'top 10 venues'!$B$3:$B$4</c:f>
              <c:strCache>
                <c:ptCount val="1"/>
                <c:pt idx="0">
                  <c:v>bat</c:v>
                </c:pt>
              </c:strCache>
            </c:strRef>
          </c:tx>
          <c:spPr>
            <a:solidFill>
              <a:srgbClr val="FF0000"/>
            </a:soli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'top 10 venues'!$A$5:$A$17</c:f>
              <c:strCache>
                <c:ptCount val="12"/>
                <c:pt idx="0">
                  <c:v>Eden Gardens</c:v>
                </c:pt>
                <c:pt idx="1">
                  <c:v>Sawai Mansingh Stadium</c:v>
                </c:pt>
                <c:pt idx="2">
                  <c:v>Rajiv Gandhi International Stadium, Uppal</c:v>
                </c:pt>
                <c:pt idx="3">
                  <c:v>Feroz Shah Kotla</c:v>
                </c:pt>
                <c:pt idx="4">
                  <c:v>Wankhede Stadium</c:v>
                </c:pt>
                <c:pt idx="5">
                  <c:v>M Chinnaswamy Stadium</c:v>
                </c:pt>
                <c:pt idx="6">
                  <c:v>MA Chidambaram Stadium, Chepauk</c:v>
                </c:pt>
                <c:pt idx="7">
                  <c:v>Subrata Roy Sahara Stadium</c:v>
                </c:pt>
                <c:pt idx="8">
                  <c:v>Punjab Cricket Association Stadium, Mohali</c:v>
                </c:pt>
                <c:pt idx="9">
                  <c:v>Himachal Pradesh Cricket Association Stadium</c:v>
                </c:pt>
                <c:pt idx="10">
                  <c:v>JSCA International Stadium Complex</c:v>
                </c:pt>
                <c:pt idx="11">
                  <c:v>Shaheed Veer Narayan Singh International Stadium</c:v>
                </c:pt>
              </c:strCache>
            </c:strRef>
          </c:cat>
          <c:val>
            <c:numRef>
              <c:f>'top 10 venues'!$B$5:$B$17</c:f>
              <c:numCache>
                <c:formatCode>General</c:formatCode>
                <c:ptCount val="12"/>
                <c:pt idx="0">
                  <c:v>7</c:v>
                </c:pt>
                <c:pt idx="1">
                  <c:v>4</c:v>
                </c:pt>
                <c:pt idx="2">
                  <c:v>6</c:v>
                </c:pt>
                <c:pt idx="3">
                  <c:v>6</c:v>
                </c:pt>
                <c:pt idx="4">
                  <c:v>7</c:v>
                </c:pt>
                <c:pt idx="5">
                  <c:v>1</c:v>
                </c:pt>
                <c:pt idx="6">
                  <c:v>6</c:v>
                </c:pt>
                <c:pt idx="7">
                  <c:v>7</c:v>
                </c:pt>
                <c:pt idx="11">
                  <c:v>1</c:v>
                </c:pt>
              </c:numCache>
            </c:numRef>
          </c:val>
          <c:extLst>
            <c:ext xmlns:c16="http://schemas.microsoft.com/office/drawing/2014/chart" uri="{C3380CC4-5D6E-409C-BE32-E72D297353CC}">
              <c16:uniqueId val="{00000000-E6C3-4BDE-9398-5D6402E02CC6}"/>
            </c:ext>
          </c:extLst>
        </c:ser>
        <c:ser>
          <c:idx val="1"/>
          <c:order val="1"/>
          <c:tx>
            <c:strRef>
              <c:f>'top 10 venues'!$C$3:$C$4</c:f>
              <c:strCache>
                <c:ptCount val="1"/>
                <c:pt idx="0">
                  <c:v>field</c:v>
                </c:pt>
              </c:strCache>
            </c:strRef>
          </c:tx>
          <c:spPr>
            <a:solidFill>
              <a:srgbClr val="FFC000"/>
            </a:soli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'top 10 venues'!$A$5:$A$17</c:f>
              <c:strCache>
                <c:ptCount val="12"/>
                <c:pt idx="0">
                  <c:v>Eden Gardens</c:v>
                </c:pt>
                <c:pt idx="1">
                  <c:v>Sawai Mansingh Stadium</c:v>
                </c:pt>
                <c:pt idx="2">
                  <c:v>Rajiv Gandhi International Stadium, Uppal</c:v>
                </c:pt>
                <c:pt idx="3">
                  <c:v>Feroz Shah Kotla</c:v>
                </c:pt>
                <c:pt idx="4">
                  <c:v>Wankhede Stadium</c:v>
                </c:pt>
                <c:pt idx="5">
                  <c:v>M Chinnaswamy Stadium</c:v>
                </c:pt>
                <c:pt idx="6">
                  <c:v>MA Chidambaram Stadium, Chepauk</c:v>
                </c:pt>
                <c:pt idx="7">
                  <c:v>Subrata Roy Sahara Stadium</c:v>
                </c:pt>
                <c:pt idx="8">
                  <c:v>Punjab Cricket Association Stadium, Mohali</c:v>
                </c:pt>
                <c:pt idx="9">
                  <c:v>Himachal Pradesh Cricket Association Stadium</c:v>
                </c:pt>
                <c:pt idx="10">
                  <c:v>JSCA International Stadium Complex</c:v>
                </c:pt>
                <c:pt idx="11">
                  <c:v>Shaheed Veer Narayan Singh International Stadium</c:v>
                </c:pt>
              </c:strCache>
            </c:strRef>
          </c:cat>
          <c:val>
            <c:numRef>
              <c:f>'top 10 venues'!$C$5:$C$17</c:f>
              <c:numCache>
                <c:formatCode>General</c:formatCode>
                <c:ptCount val="12"/>
                <c:pt idx="0">
                  <c:v>1</c:v>
                </c:pt>
                <c:pt idx="1">
                  <c:v>4</c:v>
                </c:pt>
                <c:pt idx="2">
                  <c:v>2</c:v>
                </c:pt>
                <c:pt idx="3">
                  <c:v>2</c:v>
                </c:pt>
                <c:pt idx="4">
                  <c:v>1</c:v>
                </c:pt>
                <c:pt idx="5">
                  <c:v>7</c:v>
                </c:pt>
                <c:pt idx="6">
                  <c:v>2</c:v>
                </c:pt>
                <c:pt idx="8">
                  <c:v>6</c:v>
                </c:pt>
                <c:pt idx="9">
                  <c:v>2</c:v>
                </c:pt>
                <c:pt idx="10">
                  <c:v>2</c:v>
                </c:pt>
                <c:pt idx="11">
                  <c:v>1</c:v>
                </c:pt>
              </c:numCache>
            </c:numRef>
          </c:val>
          <c:extLst>
            <c:ext xmlns:c16="http://schemas.microsoft.com/office/drawing/2014/chart" uri="{C3380CC4-5D6E-409C-BE32-E72D297353CC}">
              <c16:uniqueId val="{00000001-6BDE-42A8-91DB-A15302AA62EB}"/>
            </c:ext>
          </c:extLst>
        </c:ser>
        <c:dLbls>
          <c:showLegendKey val="0"/>
          <c:showVal val="1"/>
          <c:showCatName val="0"/>
          <c:showSerName val="0"/>
          <c:showPercent val="0"/>
          <c:showBubbleSize val="0"/>
        </c:dLbls>
        <c:gapWidth val="150"/>
        <c:shape val="box"/>
        <c:axId val="1090474048"/>
        <c:axId val="1090475488"/>
        <c:axId val="0"/>
      </c:bar3DChart>
      <c:catAx>
        <c:axId val="109047404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lt1">
                    <a:lumMod val="85000"/>
                  </a:schemeClr>
                </a:solidFill>
                <a:latin typeface="+mn-lt"/>
                <a:ea typeface="+mn-ea"/>
                <a:cs typeface="+mn-cs"/>
              </a:defRPr>
            </a:pPr>
            <a:endParaRPr lang="en-US"/>
          </a:p>
        </c:txPr>
        <c:crossAx val="1090475488"/>
        <c:crosses val="autoZero"/>
        <c:auto val="1"/>
        <c:lblAlgn val="ctr"/>
        <c:lblOffset val="100"/>
        <c:noMultiLvlLbl val="0"/>
      </c:catAx>
      <c:valAx>
        <c:axId val="1090475488"/>
        <c:scaling>
          <c:orientation val="minMax"/>
        </c:scaling>
        <c:delete val="0"/>
        <c:axPos val="b"/>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90474048"/>
        <c:crosses val="autoZero"/>
        <c:crossBetween val="between"/>
      </c:valAx>
      <c:spPr>
        <a:noFill/>
        <a:ln>
          <a:noFill/>
        </a:ln>
        <a:effectLst/>
      </c:spPr>
    </c:plotArea>
    <c:legend>
      <c:legendPos val="r"/>
      <c:layout>
        <c:manualLayout>
          <c:xMode val="edge"/>
          <c:yMode val="edge"/>
          <c:x val="5.997584387274664E-2"/>
          <c:y val="0.14336701468360674"/>
          <c:w val="0.33193836596583159"/>
          <c:h val="6.9571817171494701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[IPL PROJECT EXCEL.xlsx]top 20 man of match award!PivotTable6</c:name>
    <c:fmtId val="6"/>
  </c:pivotSource>
  <c:chart>
    <c:title>
      <c:tx>
        <c:rich>
          <a:bodyPr rot="0" spcFirstLastPara="1" vertOverflow="ellipsis" vert="horz" wrap="square" anchor="ctr" anchorCtr="1"/>
          <a:lstStyle/>
          <a:p>
            <a:pPr>
              <a:defRPr sz="1600" b="1" i="0" u="none" strike="noStrike" kern="1200" spc="100" baseline="0">
                <a:solidFill>
                  <a:srgbClr val="FFC000"/>
                </a:solidFill>
                <a:effectLst>
                  <a:outerShdw blurRad="50800" dist="38100" dir="5400000" algn="t" rotWithShape="0">
                    <a:prstClr val="black">
                      <a:alpha val="40000"/>
                    </a:prstClr>
                  </a:outerShdw>
                </a:effectLst>
                <a:latin typeface="+mn-lt"/>
                <a:ea typeface="+mn-ea"/>
                <a:cs typeface="+mn-cs"/>
              </a:defRPr>
            </a:pPr>
            <a:r>
              <a:rPr lang="en-US"/>
              <a:t>Top 10 most man of the match award winners</a:t>
            </a:r>
          </a:p>
        </c:rich>
      </c:tx>
      <c:overlay val="0"/>
      <c:spPr>
        <a:noFill/>
        <a:ln>
          <a:noFill/>
        </a:ln>
        <a:effectLst/>
      </c:spPr>
      <c:txPr>
        <a:bodyPr rot="0" spcFirstLastPara="1" vertOverflow="ellipsis" vert="horz" wrap="square" anchor="ctr" anchorCtr="1"/>
        <a:lstStyle/>
        <a:p>
          <a:pPr>
            <a:defRPr sz="1600" b="1" i="0" u="none" strike="noStrike" kern="1200" spc="100" baseline="0">
              <a:solidFill>
                <a:srgbClr val="FFC000"/>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doughnutChart>
        <c:varyColors val="1"/>
        <c:ser>
          <c:idx val="0"/>
          <c:order val="0"/>
          <c:tx>
            <c:strRef>
              <c:f>'top 20 man of match award'!$B$3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3F53-4C58-BD04-4913AB8D4693}"/>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3F53-4C58-BD04-4913AB8D4693}"/>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3F53-4C58-BD04-4913AB8D4693}"/>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3F53-4C58-BD04-4913AB8D4693}"/>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3F53-4C58-BD04-4913AB8D4693}"/>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3F53-4C58-BD04-4913AB8D4693}"/>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3F53-4C58-BD04-4913AB8D4693}"/>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3F53-4C58-BD04-4913AB8D4693}"/>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3F53-4C58-BD04-4913AB8D4693}"/>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3F53-4C58-BD04-4913AB8D4693}"/>
              </c:ext>
            </c:extLst>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5-3F53-4C58-BD04-4913AB8D4693}"/>
              </c:ext>
            </c:extLst>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7-3F53-4C58-BD04-4913AB8D4693}"/>
              </c:ext>
            </c:extLst>
          </c:dPt>
          <c:dPt>
            <c:idx val="12"/>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9-3F53-4C58-BD04-4913AB8D4693}"/>
              </c:ext>
            </c:extLst>
          </c:dPt>
          <c:dPt>
            <c:idx val="13"/>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B-3F53-4C58-BD04-4913AB8D4693}"/>
              </c:ext>
            </c:extLst>
          </c:dPt>
          <c:dPt>
            <c:idx val="14"/>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D-3F53-4C58-BD04-4913AB8D4693}"/>
              </c:ext>
            </c:extLst>
          </c:dPt>
          <c:dPt>
            <c:idx val="15"/>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F-3F53-4C58-BD04-4913AB8D4693}"/>
              </c:ext>
            </c:extLst>
          </c:dPt>
          <c:dPt>
            <c:idx val="16"/>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1-3F53-4C58-BD04-4913AB8D4693}"/>
              </c:ext>
            </c:extLst>
          </c:dPt>
          <c:dPt>
            <c:idx val="17"/>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3-3F53-4C58-BD04-4913AB8D4693}"/>
              </c:ext>
            </c:extLst>
          </c:dPt>
          <c:dPt>
            <c:idx val="18"/>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5-3F53-4C58-BD04-4913AB8D4693}"/>
              </c:ext>
            </c:extLst>
          </c:dPt>
          <c:dPt>
            <c:idx val="19"/>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7-3F53-4C58-BD04-4913AB8D4693}"/>
              </c:ext>
            </c:extLst>
          </c:dPt>
          <c:dPt>
            <c:idx val="20"/>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9-3F53-4C58-BD04-4913AB8D4693}"/>
              </c:ext>
            </c:extLst>
          </c:dPt>
          <c:dPt>
            <c:idx val="21"/>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B-3F53-4C58-BD04-4913AB8D4693}"/>
              </c:ext>
            </c:extLst>
          </c:dPt>
          <c:dPt>
            <c:idx val="22"/>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D-3F53-4C58-BD04-4913AB8D4693}"/>
              </c:ext>
            </c:extLst>
          </c:dPt>
          <c:dPt>
            <c:idx val="23"/>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F-3F53-4C58-BD04-4913AB8D4693}"/>
              </c:ext>
            </c:extLst>
          </c:dPt>
          <c:dPt>
            <c:idx val="24"/>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1-3F53-4C58-BD04-4913AB8D4693}"/>
              </c:ext>
            </c:extLst>
          </c:dPt>
          <c:dPt>
            <c:idx val="25"/>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3-3F53-4C58-BD04-4913AB8D4693}"/>
              </c:ext>
            </c:extLst>
          </c:dPt>
          <c:dPt>
            <c:idx val="26"/>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5-3F53-4C58-BD04-4913AB8D4693}"/>
              </c:ext>
            </c:extLst>
          </c:dPt>
          <c:dPt>
            <c:idx val="27"/>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7-3F53-4C58-BD04-4913AB8D4693}"/>
              </c:ext>
            </c:extLst>
          </c:dPt>
          <c:dPt>
            <c:idx val="28"/>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9-3F53-4C58-BD04-4913AB8D4693}"/>
              </c:ext>
            </c:extLst>
          </c:dPt>
          <c:dPt>
            <c:idx val="29"/>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B-3F53-4C58-BD04-4913AB8D4693}"/>
              </c:ext>
            </c:extLst>
          </c:dPt>
          <c:dPt>
            <c:idx val="30"/>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D-3F53-4C58-BD04-4913AB8D4693}"/>
              </c:ext>
            </c:extLst>
          </c:dPt>
          <c:dPt>
            <c:idx val="31"/>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F-3F53-4C58-BD04-4913AB8D4693}"/>
              </c:ext>
            </c:extLst>
          </c:dPt>
          <c:dPt>
            <c:idx val="32"/>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1-3F53-4C58-BD04-4913AB8D4693}"/>
              </c:ext>
            </c:extLst>
          </c:dPt>
          <c:dPt>
            <c:idx val="33"/>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3-3F53-4C58-BD04-4913AB8D4693}"/>
              </c:ext>
            </c:extLst>
          </c:dPt>
          <c:dPt>
            <c:idx val="34"/>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5-3F53-4C58-BD04-4913AB8D4693}"/>
              </c:ext>
            </c:extLst>
          </c:dPt>
          <c:dPt>
            <c:idx val="35"/>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7-3F53-4C58-BD04-4913AB8D4693}"/>
              </c:ext>
            </c:extLst>
          </c:dPt>
          <c:dPt>
            <c:idx val="36"/>
            <c:bubble3D val="0"/>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9-3F53-4C58-BD04-4913AB8D4693}"/>
              </c:ext>
            </c:extLst>
          </c:dPt>
          <c:dPt>
            <c:idx val="37"/>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B-3F53-4C58-BD04-4913AB8D4693}"/>
              </c:ext>
            </c:extLst>
          </c:dPt>
          <c:dPt>
            <c:idx val="38"/>
            <c:bubble3D val="0"/>
            <c:spPr>
              <a:gradFill rotWithShape="1">
                <a:gsLst>
                  <a:gs pos="0">
                    <a:schemeClr val="accent3">
                      <a:lumMod val="70000"/>
                      <a:lumOff val="30000"/>
                      <a:satMod val="103000"/>
                      <a:lumMod val="102000"/>
                      <a:tint val="94000"/>
                    </a:schemeClr>
                  </a:gs>
                  <a:gs pos="50000">
                    <a:schemeClr val="accent3">
                      <a:lumMod val="70000"/>
                      <a:lumOff val="30000"/>
                      <a:satMod val="110000"/>
                      <a:lumMod val="100000"/>
                      <a:shade val="100000"/>
                    </a:schemeClr>
                  </a:gs>
                  <a:gs pos="100000">
                    <a:schemeClr val="accent3">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D-3F53-4C58-BD04-4913AB8D4693}"/>
              </c:ext>
            </c:extLst>
          </c:dPt>
          <c:dPt>
            <c:idx val="39"/>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F-3F53-4C58-BD04-4913AB8D4693}"/>
              </c:ext>
            </c:extLst>
          </c:dPt>
          <c:dPt>
            <c:idx val="40"/>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1-3F53-4C58-BD04-4913AB8D4693}"/>
              </c:ext>
            </c:extLst>
          </c:dPt>
          <c:dPt>
            <c:idx val="41"/>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3-3F53-4C58-BD04-4913AB8D4693}"/>
              </c:ext>
            </c:extLst>
          </c:dPt>
          <c:dPt>
            <c:idx val="42"/>
            <c:bubble3D val="0"/>
            <c:spPr>
              <a:gradFill rotWithShape="1">
                <a:gsLst>
                  <a:gs pos="0">
                    <a:schemeClr val="accent1">
                      <a:lumMod val="70000"/>
                      <a:satMod val="103000"/>
                      <a:lumMod val="102000"/>
                      <a:tint val="94000"/>
                    </a:schemeClr>
                  </a:gs>
                  <a:gs pos="50000">
                    <a:schemeClr val="accent1">
                      <a:lumMod val="70000"/>
                      <a:satMod val="110000"/>
                      <a:lumMod val="100000"/>
                      <a:shade val="100000"/>
                    </a:schemeClr>
                  </a:gs>
                  <a:gs pos="100000">
                    <a:schemeClr val="accent1">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5-3F53-4C58-BD04-4913AB8D4693}"/>
              </c:ext>
            </c:extLst>
          </c:dPt>
          <c:dPt>
            <c:idx val="43"/>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7-3F53-4C58-BD04-4913AB8D4693}"/>
              </c:ext>
            </c:extLst>
          </c:dPt>
          <c:dPt>
            <c:idx val="44"/>
            <c:bubble3D val="0"/>
            <c:spPr>
              <a:gradFill rotWithShape="1">
                <a:gsLst>
                  <a:gs pos="0">
                    <a:schemeClr val="accent3">
                      <a:lumMod val="70000"/>
                      <a:satMod val="103000"/>
                      <a:lumMod val="102000"/>
                      <a:tint val="94000"/>
                    </a:schemeClr>
                  </a:gs>
                  <a:gs pos="50000">
                    <a:schemeClr val="accent3">
                      <a:lumMod val="70000"/>
                      <a:satMod val="110000"/>
                      <a:lumMod val="100000"/>
                      <a:shade val="100000"/>
                    </a:schemeClr>
                  </a:gs>
                  <a:gs pos="100000">
                    <a:schemeClr val="accent3">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9-3F53-4C58-BD04-4913AB8D4693}"/>
              </c:ext>
            </c:extLst>
          </c:dPt>
          <c:dPt>
            <c:idx val="45"/>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B-3F53-4C58-BD04-4913AB8D4693}"/>
              </c:ext>
            </c:extLst>
          </c:dPt>
          <c:dPt>
            <c:idx val="46"/>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D-3F53-4C58-BD04-4913AB8D469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'top 20 man of match award'!$A$4:$A$23</c:f>
              <c:strCache>
                <c:ptCount val="19"/>
                <c:pt idx="0">
                  <c:v>MEK Hussey</c:v>
                </c:pt>
                <c:pt idx="1">
                  <c:v>A Mishra</c:v>
                </c:pt>
                <c:pt idx="2">
                  <c:v>MS Dhoni</c:v>
                </c:pt>
                <c:pt idx="3">
                  <c:v>AM Rahane</c:v>
                </c:pt>
                <c:pt idx="4">
                  <c:v>KA Pollard</c:v>
                </c:pt>
                <c:pt idx="5">
                  <c:v>CH Gayle</c:v>
                </c:pt>
                <c:pt idx="6">
                  <c:v>DA Miller</c:v>
                </c:pt>
                <c:pt idx="7">
                  <c:v>V Kohli</c:v>
                </c:pt>
                <c:pt idx="8">
                  <c:v>RA Jadeja</c:v>
                </c:pt>
                <c:pt idx="9">
                  <c:v>GH Vihari</c:v>
                </c:pt>
                <c:pt idx="10">
                  <c:v>SK Raina</c:v>
                </c:pt>
                <c:pt idx="11">
                  <c:v>DA Warner</c:v>
                </c:pt>
                <c:pt idx="12">
                  <c:v>PA Patel</c:v>
                </c:pt>
                <c:pt idx="13">
                  <c:v>DR Smith</c:v>
                </c:pt>
                <c:pt idx="14">
                  <c:v>RG Sharma</c:v>
                </c:pt>
                <c:pt idx="15">
                  <c:v>G Gambhir</c:v>
                </c:pt>
                <c:pt idx="16">
                  <c:v>MG Johnson</c:v>
                </c:pt>
                <c:pt idx="17">
                  <c:v>JH Kallis</c:v>
                </c:pt>
                <c:pt idx="18">
                  <c:v>JP Faulkner</c:v>
                </c:pt>
              </c:strCache>
            </c:strRef>
          </c:cat>
          <c:val>
            <c:numRef>
              <c:f>'top 20 man of match award'!$B$4:$B$23</c:f>
              <c:numCache>
                <c:formatCode>General</c:formatCode>
                <c:ptCount val="19"/>
                <c:pt idx="0">
                  <c:v>5</c:v>
                </c:pt>
                <c:pt idx="1">
                  <c:v>4</c:v>
                </c:pt>
                <c:pt idx="2">
                  <c:v>3</c:v>
                </c:pt>
                <c:pt idx="3">
                  <c:v>3</c:v>
                </c:pt>
                <c:pt idx="4">
                  <c:v>3</c:v>
                </c:pt>
                <c:pt idx="5">
                  <c:v>3</c:v>
                </c:pt>
                <c:pt idx="6">
                  <c:v>3</c:v>
                </c:pt>
                <c:pt idx="7">
                  <c:v>3</c:v>
                </c:pt>
                <c:pt idx="8">
                  <c:v>2</c:v>
                </c:pt>
                <c:pt idx="9">
                  <c:v>2</c:v>
                </c:pt>
                <c:pt idx="10">
                  <c:v>2</c:v>
                </c:pt>
                <c:pt idx="11">
                  <c:v>2</c:v>
                </c:pt>
                <c:pt idx="12">
                  <c:v>2</c:v>
                </c:pt>
                <c:pt idx="13">
                  <c:v>2</c:v>
                </c:pt>
                <c:pt idx="14">
                  <c:v>2</c:v>
                </c:pt>
                <c:pt idx="15">
                  <c:v>2</c:v>
                </c:pt>
                <c:pt idx="16">
                  <c:v>2</c:v>
                </c:pt>
                <c:pt idx="17">
                  <c:v>2</c:v>
                </c:pt>
                <c:pt idx="18">
                  <c:v>2</c:v>
                </c:pt>
              </c:numCache>
            </c:numRef>
          </c:val>
          <c:extLst>
            <c:ext xmlns:c16="http://schemas.microsoft.com/office/drawing/2014/chart" uri="{C3380CC4-5D6E-409C-BE32-E72D297353CC}">
              <c16:uniqueId val="{0000005E-3F53-4C58-BD04-4913AB8D4693}"/>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[IPL PROJECT EXCEL.xlsx]match win by team!PivotTable3</c:name>
    <c:fmtId val="1"/>
  </c:pivotSource>
  <c:chart>
    <c:title>
      <c:tx>
        <c:rich>
          <a:bodyPr rot="0" spcFirstLastPara="1" vertOverflow="ellipsis" vert="horz" wrap="square" anchor="ctr" anchorCtr="1"/>
          <a:lstStyle/>
          <a:p>
            <a:pPr>
              <a:defRPr sz="14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200">
                <a:solidFill>
                  <a:srgbClr val="FF0000"/>
                </a:solidFill>
                <a:latin typeface="Arial Rounded MT Bold" panose="020F0704030504030204" pitchFamily="34" charset="0"/>
              </a:rPr>
              <a:t>matches win by team bat first and field first </a:t>
            </a:r>
          </a:p>
        </c:rich>
      </c:tx>
      <c:overlay val="0"/>
      <c:spPr>
        <a:noFill/>
        <a:ln>
          <a:noFill/>
        </a:ln>
        <a:effectLst/>
      </c:spPr>
      <c:txPr>
        <a:bodyPr rot="0" spcFirstLastPara="1" vertOverflow="ellipsis" vert="horz" wrap="square" anchor="ctr" anchorCtr="1"/>
        <a:lstStyle/>
        <a:p>
          <a:pPr>
            <a:defRPr sz="14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'match win by team'!$B$3:$B$4</c:f>
              <c:strCache>
                <c:ptCount val="1"/>
                <c:pt idx="0">
                  <c:v>bat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'match win by team'!$A$5:$A$14</c:f>
              <c:strCache>
                <c:ptCount val="9"/>
                <c:pt idx="0">
                  <c:v>Mumbai Indians</c:v>
                </c:pt>
                <c:pt idx="1">
                  <c:v>Chennai Super Kings</c:v>
                </c:pt>
                <c:pt idx="2">
                  <c:v>Rajasthan Royals</c:v>
                </c:pt>
                <c:pt idx="3">
                  <c:v>Sunrisers Hyderabad</c:v>
                </c:pt>
                <c:pt idx="4">
                  <c:v>Royal Challengers Bangalore</c:v>
                </c:pt>
                <c:pt idx="5">
                  <c:v>Kings XI Punjab</c:v>
                </c:pt>
                <c:pt idx="6">
                  <c:v>Kolkata Knight Riders</c:v>
                </c:pt>
                <c:pt idx="7">
                  <c:v>Pune Warriors</c:v>
                </c:pt>
                <c:pt idx="8">
                  <c:v>Delhi Daredevils</c:v>
                </c:pt>
              </c:strCache>
            </c:strRef>
          </c:cat>
          <c:val>
            <c:numRef>
              <c:f>'match win by team'!$B$5:$B$14</c:f>
              <c:numCache>
                <c:formatCode>General</c:formatCode>
                <c:ptCount val="9"/>
                <c:pt idx="0">
                  <c:v>12</c:v>
                </c:pt>
                <c:pt idx="1">
                  <c:v>8</c:v>
                </c:pt>
                <c:pt idx="2">
                  <c:v>6</c:v>
                </c:pt>
                <c:pt idx="3">
                  <c:v>7</c:v>
                </c:pt>
                <c:pt idx="4">
                  <c:v>2</c:v>
                </c:pt>
                <c:pt idx="5">
                  <c:v>1</c:v>
                </c:pt>
                <c:pt idx="6">
                  <c:v>4</c:v>
                </c:pt>
                <c:pt idx="7">
                  <c:v>3</c:v>
                </c:pt>
                <c:pt idx="8">
                  <c:v>2</c:v>
                </c:pt>
              </c:numCache>
            </c:numRef>
          </c:val>
          <c:extLst>
            <c:ext xmlns:c16="http://schemas.microsoft.com/office/drawing/2014/chart" uri="{C3380CC4-5D6E-409C-BE32-E72D297353CC}">
              <c16:uniqueId val="{00000000-6FB6-4BE5-BB5F-914D146A5EA2}"/>
            </c:ext>
          </c:extLst>
        </c:ser>
        <c:ser>
          <c:idx val="1"/>
          <c:order val="1"/>
          <c:tx>
            <c:strRef>
              <c:f>'match win by team'!$C$3:$C$4</c:f>
              <c:strCache>
                <c:ptCount val="1"/>
                <c:pt idx="0">
                  <c:v>field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'match win by team'!$A$5:$A$14</c:f>
              <c:strCache>
                <c:ptCount val="9"/>
                <c:pt idx="0">
                  <c:v>Mumbai Indians</c:v>
                </c:pt>
                <c:pt idx="1">
                  <c:v>Chennai Super Kings</c:v>
                </c:pt>
                <c:pt idx="2">
                  <c:v>Rajasthan Royals</c:v>
                </c:pt>
                <c:pt idx="3">
                  <c:v>Sunrisers Hyderabad</c:v>
                </c:pt>
                <c:pt idx="4">
                  <c:v>Royal Challengers Bangalore</c:v>
                </c:pt>
                <c:pt idx="5">
                  <c:v>Kings XI Punjab</c:v>
                </c:pt>
                <c:pt idx="6">
                  <c:v>Kolkata Knight Riders</c:v>
                </c:pt>
                <c:pt idx="7">
                  <c:v>Pune Warriors</c:v>
                </c:pt>
                <c:pt idx="8">
                  <c:v>Delhi Daredevils</c:v>
                </c:pt>
              </c:strCache>
            </c:strRef>
          </c:cat>
          <c:val>
            <c:numRef>
              <c:f>'match win by team'!$C$5:$C$14</c:f>
              <c:numCache>
                <c:formatCode>General</c:formatCode>
                <c:ptCount val="9"/>
                <c:pt idx="0">
                  <c:v>1</c:v>
                </c:pt>
                <c:pt idx="1">
                  <c:v>4</c:v>
                </c:pt>
                <c:pt idx="2">
                  <c:v>5</c:v>
                </c:pt>
                <c:pt idx="3">
                  <c:v>3</c:v>
                </c:pt>
                <c:pt idx="4">
                  <c:v>7</c:v>
                </c:pt>
                <c:pt idx="5">
                  <c:v>7</c:v>
                </c:pt>
                <c:pt idx="6">
                  <c:v>2</c:v>
                </c:pt>
                <c:pt idx="7">
                  <c:v>1</c:v>
                </c:pt>
                <c:pt idx="8">
                  <c:v>1</c:v>
                </c:pt>
              </c:numCache>
            </c:numRef>
          </c:val>
          <c:extLst>
            <c:ext xmlns:c16="http://schemas.microsoft.com/office/drawing/2014/chart" uri="{C3380CC4-5D6E-409C-BE32-E72D297353CC}">
              <c16:uniqueId val="{00000000-0657-4571-8A43-15CFC4E45ABF}"/>
            </c:ext>
          </c:extLst>
        </c:ser>
        <c:dLbls>
          <c:dLblPos val="ctr"/>
          <c:showLegendKey val="0"/>
          <c:showVal val="1"/>
          <c:showCatName val="0"/>
          <c:showSerName val="0"/>
          <c:showPercent val="0"/>
          <c:showBubbleSize val="0"/>
        </c:dLbls>
        <c:gapWidth val="150"/>
        <c:overlap val="100"/>
        <c:axId val="1111186512"/>
        <c:axId val="1111187952"/>
      </c:barChart>
      <c:catAx>
        <c:axId val="111118651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11187952"/>
        <c:crosses val="autoZero"/>
        <c:auto val="1"/>
        <c:lblAlgn val="ctr"/>
        <c:lblOffset val="100"/>
        <c:noMultiLvlLbl val="0"/>
      </c:catAx>
      <c:valAx>
        <c:axId val="111118795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11186512"/>
        <c:crosses val="autoZero"/>
        <c:crossBetween val="between"/>
      </c:valAx>
      <c:spPr>
        <a:noFill/>
        <a:ln>
          <a:noFill/>
        </a:ln>
        <a:effectLst/>
      </c:spPr>
    </c:plotArea>
    <c:legend>
      <c:legendPos val="r"/>
      <c:layout>
        <c:manualLayout>
          <c:xMode val="edge"/>
          <c:yMode val="edge"/>
          <c:x val="0.8316993464052288"/>
          <c:y val="2.7338509769612131E-2"/>
          <c:w val="6.9655018612869476E-2"/>
          <c:h val="0.15625109361329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[IPL PROJECT EXCEL.xlsx]toss based decision!PivotTable4</c:name>
    <c:fmtId val="0"/>
  </c:pivotSource>
  <c:chart>
    <c:title>
      <c:tx>
        <c:strRef>
          <c:f>Sheet2!$C$4</c:f>
          <c:strCache>
            <c:ptCount val="1"/>
            <c:pt idx="0">
              <c:v>toss decision based winning %</c:v>
            </c:pt>
          </c:strCache>
        </c:strRef>
      </c:tx>
      <c:overlay val="0"/>
      <c:spPr>
        <a:noFill/>
        <a:ln>
          <a:noFill/>
        </a:ln>
        <a:effectLst/>
      </c:spPr>
      <c:txPr>
        <a:bodyPr rot="0" spcFirstLastPara="1" vertOverflow="ellipsis" vert="horz" wrap="square" anchor="ctr" anchorCtr="1"/>
        <a:lstStyle/>
        <a:p>
          <a:pPr>
            <a:defRPr sz="1200" b="1" i="0" u="none" strike="noStrike" kern="1200" spc="100" baseline="0">
              <a:solidFill>
                <a:srgbClr val="FF0000"/>
              </a:solidFill>
              <a:effectLst>
                <a:outerShdw blurRad="50800" dist="38100" dir="5400000" algn="t" rotWithShape="0">
                  <a:prstClr val="black">
                    <a:alpha val="40000"/>
                  </a:prstClr>
                </a:outerShdw>
              </a:effectLst>
              <a:latin typeface="Arial Rounded MT Bold" panose="020F0704030504030204" pitchFamily="34" charset="0"/>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27140748031496059"/>
          <c:y val="0.21484488351999481"/>
          <c:w val="0.48504155730533682"/>
          <c:h val="0.72304331523776921"/>
        </c:manualLayout>
      </c:layout>
      <c:pieChart>
        <c:varyColors val="1"/>
        <c:ser>
          <c:idx val="0"/>
          <c:order val="0"/>
          <c:tx>
            <c:strRef>
              <c:f>Sheet2!$C$4</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8BDD-4134-9FA9-7AA0E2202EA4}"/>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8BDD-4134-9FA9-7AA0E2202EA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Sheet2!$C$4</c:f>
              <c:strCache>
                <c:ptCount val="2"/>
                <c:pt idx="0">
                  <c:v>bat</c:v>
                </c:pt>
                <c:pt idx="1">
                  <c:v>field</c:v>
                </c:pt>
              </c:strCache>
            </c:strRef>
          </c:cat>
          <c:val>
            <c:numRef>
              <c:f>Sheet2!$C$4</c:f>
              <c:numCache>
                <c:formatCode>0.00%</c:formatCode>
                <c:ptCount val="2"/>
                <c:pt idx="0">
                  <c:v>0.59210526315789469</c:v>
                </c:pt>
                <c:pt idx="1">
                  <c:v>0.40789473684210525</c:v>
                </c:pt>
              </c:numCache>
            </c:numRef>
          </c:val>
          <c:extLst>
            <c:ext xmlns:c16="http://schemas.microsoft.com/office/drawing/2014/chart" uri="{C3380CC4-5D6E-409C-BE32-E72D297353CC}">
              <c16:uniqueId val="{00000000-CB5B-470E-97AE-50B964EA871D}"/>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33618985126859136"/>
          <c:y val="9.0819843171777437E-2"/>
          <c:w val="0.31658792650918638"/>
          <c:h val="0.1355471870364030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[IPL PROJECT EXCEL.xlsx]top 10 venues!PivotTable5</c:name>
    <c:fmtId val="0"/>
  </c:pivotSource>
  <c:chart>
    <c:title>
      <c:tx>
        <c:strRef>
          <c:f>Sheet2!$C$5</c:f>
          <c:strCache>
            <c:ptCount val="1"/>
            <c:pt idx="0">
              <c:v>top 10 venues with most matches and winning on bat first and filed first</c:v>
            </c:pt>
          </c:strCache>
        </c:strRef>
      </c:tx>
      <c:layout>
        <c:manualLayout>
          <c:xMode val="edge"/>
          <c:yMode val="edge"/>
          <c:x val="9.7250501167669007E-2"/>
          <c:y val="2.7777777777777776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rgbClr val="FF0000"/>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Sheet2!$C$5</c:f>
              <c:strCache>
                <c:ptCount val="1"/>
                <c:pt idx="0">
                  <c:v>bat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Sheet2!$C$5</c:f>
              <c:strCache>
                <c:ptCount val="12"/>
                <c:pt idx="0">
                  <c:v>Eden Gardens</c:v>
                </c:pt>
                <c:pt idx="1">
                  <c:v>Sawai Mansingh Stadium</c:v>
                </c:pt>
                <c:pt idx="2">
                  <c:v>Rajiv Gandhi International Stadium, Uppal</c:v>
                </c:pt>
                <c:pt idx="3">
                  <c:v>Feroz Shah Kotla</c:v>
                </c:pt>
                <c:pt idx="4">
                  <c:v>Wankhede Stadium</c:v>
                </c:pt>
                <c:pt idx="5">
                  <c:v>M Chinnaswamy Stadium</c:v>
                </c:pt>
                <c:pt idx="6">
                  <c:v>MA Chidambaram Stadium, Chepauk</c:v>
                </c:pt>
                <c:pt idx="7">
                  <c:v>Subrata Roy Sahara Stadium</c:v>
                </c:pt>
                <c:pt idx="8">
                  <c:v>Punjab Cricket Association Stadium, Mohali</c:v>
                </c:pt>
                <c:pt idx="9">
                  <c:v>Himachal Pradesh Cricket Association Stadium</c:v>
                </c:pt>
                <c:pt idx="10">
                  <c:v>JSCA International Stadium Complex</c:v>
                </c:pt>
                <c:pt idx="11">
                  <c:v>Shaheed Veer Narayan Singh International Stadium</c:v>
                </c:pt>
              </c:strCache>
            </c:strRef>
          </c:cat>
          <c:val>
            <c:numRef>
              <c:f>Sheet2!$C$5</c:f>
              <c:numCache>
                <c:formatCode>General</c:formatCode>
                <c:ptCount val="12"/>
                <c:pt idx="0">
                  <c:v>7</c:v>
                </c:pt>
                <c:pt idx="1">
                  <c:v>4</c:v>
                </c:pt>
                <c:pt idx="2">
                  <c:v>6</c:v>
                </c:pt>
                <c:pt idx="3">
                  <c:v>6</c:v>
                </c:pt>
                <c:pt idx="4">
                  <c:v>7</c:v>
                </c:pt>
                <c:pt idx="5">
                  <c:v>1</c:v>
                </c:pt>
                <c:pt idx="6">
                  <c:v>6</c:v>
                </c:pt>
                <c:pt idx="7">
                  <c:v>7</c:v>
                </c:pt>
                <c:pt idx="11">
                  <c:v>1</c:v>
                </c:pt>
              </c:numCache>
            </c:numRef>
          </c:val>
          <c:extLst>
            <c:ext xmlns:c16="http://schemas.microsoft.com/office/drawing/2014/chart" uri="{C3380CC4-5D6E-409C-BE32-E72D297353CC}">
              <c16:uniqueId val="{00000000-919E-4142-8F0C-398F7AD15D95}"/>
            </c:ext>
          </c:extLst>
        </c:ser>
        <c:ser>
          <c:idx val="1"/>
          <c:order val="1"/>
          <c:tx>
            <c:strRef>
              <c:f>Sheet2!$C$5</c:f>
              <c:strCache>
                <c:ptCount val="1"/>
                <c:pt idx="0">
                  <c:v>field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Sheet2!$C$5</c:f>
              <c:strCache>
                <c:ptCount val="12"/>
                <c:pt idx="0">
                  <c:v>Eden Gardens</c:v>
                </c:pt>
                <c:pt idx="1">
                  <c:v>Sawai Mansingh Stadium</c:v>
                </c:pt>
                <c:pt idx="2">
                  <c:v>Rajiv Gandhi International Stadium, Uppal</c:v>
                </c:pt>
                <c:pt idx="3">
                  <c:v>Feroz Shah Kotla</c:v>
                </c:pt>
                <c:pt idx="4">
                  <c:v>Wankhede Stadium</c:v>
                </c:pt>
                <c:pt idx="5">
                  <c:v>M Chinnaswamy Stadium</c:v>
                </c:pt>
                <c:pt idx="6">
                  <c:v>MA Chidambaram Stadium, Chepauk</c:v>
                </c:pt>
                <c:pt idx="7">
                  <c:v>Subrata Roy Sahara Stadium</c:v>
                </c:pt>
                <c:pt idx="8">
                  <c:v>Punjab Cricket Association Stadium, Mohali</c:v>
                </c:pt>
                <c:pt idx="9">
                  <c:v>Himachal Pradesh Cricket Association Stadium</c:v>
                </c:pt>
                <c:pt idx="10">
                  <c:v>JSCA International Stadium Complex</c:v>
                </c:pt>
                <c:pt idx="11">
                  <c:v>Shaheed Veer Narayan Singh International Stadium</c:v>
                </c:pt>
              </c:strCache>
            </c:strRef>
          </c:cat>
          <c:val>
            <c:numRef>
              <c:f>Sheet2!$C$5</c:f>
              <c:numCache>
                <c:formatCode>General</c:formatCode>
                <c:ptCount val="12"/>
                <c:pt idx="0">
                  <c:v>1</c:v>
                </c:pt>
                <c:pt idx="1">
                  <c:v>4</c:v>
                </c:pt>
                <c:pt idx="2">
                  <c:v>2</c:v>
                </c:pt>
                <c:pt idx="3">
                  <c:v>2</c:v>
                </c:pt>
                <c:pt idx="4">
                  <c:v>1</c:v>
                </c:pt>
                <c:pt idx="5">
                  <c:v>7</c:v>
                </c:pt>
                <c:pt idx="6">
                  <c:v>2</c:v>
                </c:pt>
                <c:pt idx="8">
                  <c:v>6</c:v>
                </c:pt>
                <c:pt idx="9">
                  <c:v>2</c:v>
                </c:pt>
                <c:pt idx="10">
                  <c:v>2</c:v>
                </c:pt>
                <c:pt idx="11">
                  <c:v>1</c:v>
                </c:pt>
              </c:numCache>
            </c:numRef>
          </c:val>
          <c:extLst>
            <c:ext xmlns:c16="http://schemas.microsoft.com/office/drawing/2014/chart" uri="{C3380CC4-5D6E-409C-BE32-E72D297353CC}">
              <c16:uniqueId val="{00000000-10FA-4152-8337-7AB4BE2F4AD9}"/>
            </c:ext>
          </c:extLst>
        </c:ser>
        <c:dLbls>
          <c:showLegendKey val="0"/>
          <c:showVal val="1"/>
          <c:showCatName val="0"/>
          <c:showSerName val="0"/>
          <c:showPercent val="0"/>
          <c:showBubbleSize val="0"/>
        </c:dLbls>
        <c:gapWidth val="150"/>
        <c:shape val="box"/>
        <c:axId val="1090474048"/>
        <c:axId val="1090475488"/>
        <c:axId val="0"/>
      </c:bar3DChart>
      <c:catAx>
        <c:axId val="109047404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90475488"/>
        <c:crosses val="autoZero"/>
        <c:auto val="1"/>
        <c:lblAlgn val="ctr"/>
        <c:lblOffset val="100"/>
        <c:noMultiLvlLbl val="0"/>
      </c:catAx>
      <c:valAx>
        <c:axId val="1090475488"/>
        <c:scaling>
          <c:orientation val="minMax"/>
        </c:scaling>
        <c:delete val="0"/>
        <c:axPos val="b"/>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90474048"/>
        <c:crosses val="autoZero"/>
        <c:crossBetween val="between"/>
      </c:valAx>
      <c:spPr>
        <a:noFill/>
        <a:ln>
          <a:noFill/>
        </a:ln>
        <a:effectLst/>
      </c:spPr>
    </c:plotArea>
    <c:legend>
      <c:legendPos val="r"/>
      <c:layout>
        <c:manualLayout>
          <c:xMode val="edge"/>
          <c:yMode val="edge"/>
          <c:x val="0.74810589621179246"/>
          <c:y val="0.13041593759113443"/>
          <c:w val="8.8515098403397247E-2"/>
          <c:h val="0.15625109361329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[IPL PROJECT EXCEL.xlsx]top 20 man of match award!PivotTable6</c:name>
    <c:fmtId val="0"/>
  </c:pivotSource>
  <c:chart>
    <c:title>
      <c:tx>
        <c:strRef>
          <c:f>Sheet2!$C$6</c:f>
          <c:strCache>
            <c:ptCount val="1"/>
            <c:pt idx="0">
              <c:v>top 10 most man of the match award winners</c:v>
            </c:pt>
          </c:strCache>
        </c:strRef>
      </c:tx>
      <c:overlay val="0"/>
      <c:spPr>
        <a:noFill/>
        <a:ln>
          <a:noFill/>
        </a:ln>
        <a:effectLst/>
      </c:spPr>
      <c:txPr>
        <a:bodyPr rot="0" spcFirstLastPara="1" vertOverflow="ellipsis" vert="horz" wrap="square" anchor="ctr" anchorCtr="1"/>
        <a:lstStyle/>
        <a:p>
          <a:pPr>
            <a:defRPr sz="1600" b="1" i="0" u="none" strike="noStrike" kern="1200" spc="100" baseline="0">
              <a:solidFill>
                <a:srgbClr val="FF0000"/>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doughnutChart>
        <c:varyColors val="1"/>
        <c:ser>
          <c:idx val="0"/>
          <c:order val="0"/>
          <c:tx>
            <c:strRef>
              <c:f>Sheet2!$C$6</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EB36-4522-82EF-5ADB03FD2DCB}"/>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EB36-4522-82EF-5ADB03FD2DCB}"/>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EB36-4522-82EF-5ADB03FD2DCB}"/>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EB36-4522-82EF-5ADB03FD2DCB}"/>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EB36-4522-82EF-5ADB03FD2DCB}"/>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EB36-4522-82EF-5ADB03FD2DCB}"/>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EB36-4522-82EF-5ADB03FD2DCB}"/>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EB36-4522-82EF-5ADB03FD2DCB}"/>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EB36-4522-82EF-5ADB03FD2DCB}"/>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EB36-4522-82EF-5ADB03FD2DCB}"/>
              </c:ext>
            </c:extLst>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5-EB36-4522-82EF-5ADB03FD2DCB}"/>
              </c:ext>
            </c:extLst>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7-EB36-4522-82EF-5ADB03FD2DCB}"/>
              </c:ext>
            </c:extLst>
          </c:dPt>
          <c:dPt>
            <c:idx val="12"/>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9-EB36-4522-82EF-5ADB03FD2DCB}"/>
              </c:ext>
            </c:extLst>
          </c:dPt>
          <c:dPt>
            <c:idx val="13"/>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B-EB36-4522-82EF-5ADB03FD2DCB}"/>
              </c:ext>
            </c:extLst>
          </c:dPt>
          <c:dPt>
            <c:idx val="14"/>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D-EB36-4522-82EF-5ADB03FD2DCB}"/>
              </c:ext>
            </c:extLst>
          </c:dPt>
          <c:dPt>
            <c:idx val="15"/>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F-EB36-4522-82EF-5ADB03FD2DCB}"/>
              </c:ext>
            </c:extLst>
          </c:dPt>
          <c:dPt>
            <c:idx val="16"/>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1-EB36-4522-82EF-5ADB03FD2DCB}"/>
              </c:ext>
            </c:extLst>
          </c:dPt>
          <c:dPt>
            <c:idx val="17"/>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3-EB36-4522-82EF-5ADB03FD2DCB}"/>
              </c:ext>
            </c:extLst>
          </c:dPt>
          <c:dPt>
            <c:idx val="18"/>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5-EB36-4522-82EF-5ADB03FD2DCB}"/>
              </c:ext>
            </c:extLst>
          </c:dPt>
          <c:dPt>
            <c:idx val="19"/>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7-EB36-4522-82EF-5ADB03FD2DCB}"/>
              </c:ext>
            </c:extLst>
          </c:dPt>
          <c:dPt>
            <c:idx val="20"/>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9-EB36-4522-82EF-5ADB03FD2DCB}"/>
              </c:ext>
            </c:extLst>
          </c:dPt>
          <c:dPt>
            <c:idx val="21"/>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B-0B8F-4B2D-991A-075E9A594F4C}"/>
              </c:ext>
            </c:extLst>
          </c:dPt>
          <c:dPt>
            <c:idx val="22"/>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D-0B8F-4B2D-991A-075E9A594F4C}"/>
              </c:ext>
            </c:extLst>
          </c:dPt>
          <c:dPt>
            <c:idx val="23"/>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F-0B8F-4B2D-991A-075E9A594F4C}"/>
              </c:ext>
            </c:extLst>
          </c:dPt>
          <c:dPt>
            <c:idx val="24"/>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1-0B8F-4B2D-991A-075E9A594F4C}"/>
              </c:ext>
            </c:extLst>
          </c:dPt>
          <c:dPt>
            <c:idx val="25"/>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3-0B8F-4B2D-991A-075E9A594F4C}"/>
              </c:ext>
            </c:extLst>
          </c:dPt>
          <c:dPt>
            <c:idx val="26"/>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5-0B8F-4B2D-991A-075E9A594F4C}"/>
              </c:ext>
            </c:extLst>
          </c:dPt>
          <c:dPt>
            <c:idx val="27"/>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7-0B8F-4B2D-991A-075E9A594F4C}"/>
              </c:ext>
            </c:extLst>
          </c:dPt>
          <c:dPt>
            <c:idx val="28"/>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9-0B8F-4B2D-991A-075E9A594F4C}"/>
              </c:ext>
            </c:extLst>
          </c:dPt>
          <c:dPt>
            <c:idx val="29"/>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B-0B8F-4B2D-991A-075E9A594F4C}"/>
              </c:ext>
            </c:extLst>
          </c:dPt>
          <c:dPt>
            <c:idx val="30"/>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D-0B8F-4B2D-991A-075E9A594F4C}"/>
              </c:ext>
            </c:extLst>
          </c:dPt>
          <c:dPt>
            <c:idx val="31"/>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F-0B8F-4B2D-991A-075E9A594F4C}"/>
              </c:ext>
            </c:extLst>
          </c:dPt>
          <c:dPt>
            <c:idx val="32"/>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1-0B8F-4B2D-991A-075E9A594F4C}"/>
              </c:ext>
            </c:extLst>
          </c:dPt>
          <c:dPt>
            <c:idx val="33"/>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3-0B8F-4B2D-991A-075E9A594F4C}"/>
              </c:ext>
            </c:extLst>
          </c:dPt>
          <c:dPt>
            <c:idx val="34"/>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5-0B8F-4B2D-991A-075E9A594F4C}"/>
              </c:ext>
            </c:extLst>
          </c:dPt>
          <c:dPt>
            <c:idx val="35"/>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7-0B8F-4B2D-991A-075E9A594F4C}"/>
              </c:ext>
            </c:extLst>
          </c:dPt>
          <c:dPt>
            <c:idx val="36"/>
            <c:bubble3D val="0"/>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9-0B8F-4B2D-991A-075E9A594F4C}"/>
              </c:ext>
            </c:extLst>
          </c:dPt>
          <c:dPt>
            <c:idx val="37"/>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B-0B8F-4B2D-991A-075E9A594F4C}"/>
              </c:ext>
            </c:extLst>
          </c:dPt>
          <c:dPt>
            <c:idx val="38"/>
            <c:bubble3D val="0"/>
            <c:spPr>
              <a:gradFill rotWithShape="1">
                <a:gsLst>
                  <a:gs pos="0">
                    <a:schemeClr val="accent3">
                      <a:lumMod val="70000"/>
                      <a:lumOff val="30000"/>
                      <a:satMod val="103000"/>
                      <a:lumMod val="102000"/>
                      <a:tint val="94000"/>
                    </a:schemeClr>
                  </a:gs>
                  <a:gs pos="50000">
                    <a:schemeClr val="accent3">
                      <a:lumMod val="70000"/>
                      <a:lumOff val="30000"/>
                      <a:satMod val="110000"/>
                      <a:lumMod val="100000"/>
                      <a:shade val="100000"/>
                    </a:schemeClr>
                  </a:gs>
                  <a:gs pos="100000">
                    <a:schemeClr val="accent3">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D-0B8F-4B2D-991A-075E9A594F4C}"/>
              </c:ext>
            </c:extLst>
          </c:dPt>
          <c:dPt>
            <c:idx val="39"/>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F-0B8F-4B2D-991A-075E9A594F4C}"/>
              </c:ext>
            </c:extLst>
          </c:dPt>
          <c:dPt>
            <c:idx val="40"/>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1-0B8F-4B2D-991A-075E9A594F4C}"/>
              </c:ext>
            </c:extLst>
          </c:dPt>
          <c:dPt>
            <c:idx val="41"/>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3-0B8F-4B2D-991A-075E9A594F4C}"/>
              </c:ext>
            </c:extLst>
          </c:dPt>
          <c:dPt>
            <c:idx val="42"/>
            <c:bubble3D val="0"/>
            <c:spPr>
              <a:gradFill rotWithShape="1">
                <a:gsLst>
                  <a:gs pos="0">
                    <a:schemeClr val="accent1">
                      <a:lumMod val="70000"/>
                      <a:satMod val="103000"/>
                      <a:lumMod val="102000"/>
                      <a:tint val="94000"/>
                    </a:schemeClr>
                  </a:gs>
                  <a:gs pos="50000">
                    <a:schemeClr val="accent1">
                      <a:lumMod val="70000"/>
                      <a:satMod val="110000"/>
                      <a:lumMod val="100000"/>
                      <a:shade val="100000"/>
                    </a:schemeClr>
                  </a:gs>
                  <a:gs pos="100000">
                    <a:schemeClr val="accent1">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5-BB66-418B-913C-ACBC3F02E12B}"/>
              </c:ext>
            </c:extLst>
          </c:dPt>
          <c:dPt>
            <c:idx val="43"/>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7-BB66-418B-913C-ACBC3F02E12B}"/>
              </c:ext>
            </c:extLst>
          </c:dPt>
          <c:dPt>
            <c:idx val="44"/>
            <c:bubble3D val="0"/>
            <c:spPr>
              <a:gradFill rotWithShape="1">
                <a:gsLst>
                  <a:gs pos="0">
                    <a:schemeClr val="accent3">
                      <a:lumMod val="70000"/>
                      <a:satMod val="103000"/>
                      <a:lumMod val="102000"/>
                      <a:tint val="94000"/>
                    </a:schemeClr>
                  </a:gs>
                  <a:gs pos="50000">
                    <a:schemeClr val="accent3">
                      <a:lumMod val="70000"/>
                      <a:satMod val="110000"/>
                      <a:lumMod val="100000"/>
                      <a:shade val="100000"/>
                    </a:schemeClr>
                  </a:gs>
                  <a:gs pos="100000">
                    <a:schemeClr val="accent3">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9-BB66-418B-913C-ACBC3F02E12B}"/>
              </c:ext>
            </c:extLst>
          </c:dPt>
          <c:dPt>
            <c:idx val="45"/>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B-BB66-418B-913C-ACBC3F02E12B}"/>
              </c:ext>
            </c:extLst>
          </c:dPt>
          <c:dPt>
            <c:idx val="46"/>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D-BB66-418B-913C-ACBC3F02E12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Sheet2!$C$6</c:f>
              <c:strCache>
                <c:ptCount val="19"/>
                <c:pt idx="0">
                  <c:v>MEK Hussey</c:v>
                </c:pt>
                <c:pt idx="1">
                  <c:v>A Mishra</c:v>
                </c:pt>
                <c:pt idx="2">
                  <c:v>MS Dhoni</c:v>
                </c:pt>
                <c:pt idx="3">
                  <c:v>AM Rahane</c:v>
                </c:pt>
                <c:pt idx="4">
                  <c:v>KA Pollard</c:v>
                </c:pt>
                <c:pt idx="5">
                  <c:v>CH Gayle</c:v>
                </c:pt>
                <c:pt idx="6">
                  <c:v>DA Miller</c:v>
                </c:pt>
                <c:pt idx="7">
                  <c:v>V Kohli</c:v>
                </c:pt>
                <c:pt idx="8">
                  <c:v>RA Jadeja</c:v>
                </c:pt>
                <c:pt idx="9">
                  <c:v>GH Vihari</c:v>
                </c:pt>
                <c:pt idx="10">
                  <c:v>SK Raina</c:v>
                </c:pt>
                <c:pt idx="11">
                  <c:v>DA Warner</c:v>
                </c:pt>
                <c:pt idx="12">
                  <c:v>PA Patel</c:v>
                </c:pt>
                <c:pt idx="13">
                  <c:v>DR Smith</c:v>
                </c:pt>
                <c:pt idx="14">
                  <c:v>RG Sharma</c:v>
                </c:pt>
                <c:pt idx="15">
                  <c:v>G Gambhir</c:v>
                </c:pt>
                <c:pt idx="16">
                  <c:v>MG Johnson</c:v>
                </c:pt>
                <c:pt idx="17">
                  <c:v>JH Kallis</c:v>
                </c:pt>
                <c:pt idx="18">
                  <c:v>JP Faulkner</c:v>
                </c:pt>
              </c:strCache>
            </c:strRef>
          </c:cat>
          <c:val>
            <c:numRef>
              <c:f>Sheet2!$C$6</c:f>
              <c:numCache>
                <c:formatCode>General</c:formatCode>
                <c:ptCount val="19"/>
                <c:pt idx="0">
                  <c:v>5</c:v>
                </c:pt>
                <c:pt idx="1">
                  <c:v>4</c:v>
                </c:pt>
                <c:pt idx="2">
                  <c:v>3</c:v>
                </c:pt>
                <c:pt idx="3">
                  <c:v>3</c:v>
                </c:pt>
                <c:pt idx="4">
                  <c:v>3</c:v>
                </c:pt>
                <c:pt idx="5">
                  <c:v>3</c:v>
                </c:pt>
                <c:pt idx="6">
                  <c:v>3</c:v>
                </c:pt>
                <c:pt idx="7">
                  <c:v>3</c:v>
                </c:pt>
                <c:pt idx="8">
                  <c:v>2</c:v>
                </c:pt>
                <c:pt idx="9">
                  <c:v>2</c:v>
                </c:pt>
                <c:pt idx="10">
                  <c:v>2</c:v>
                </c:pt>
                <c:pt idx="11">
                  <c:v>2</c:v>
                </c:pt>
                <c:pt idx="12">
                  <c:v>2</c:v>
                </c:pt>
                <c:pt idx="13">
                  <c:v>2</c:v>
                </c:pt>
                <c:pt idx="14">
                  <c:v>2</c:v>
                </c:pt>
                <c:pt idx="15">
                  <c:v>2</c:v>
                </c:pt>
                <c:pt idx="16">
                  <c:v>2</c:v>
                </c:pt>
                <c:pt idx="17">
                  <c:v>2</c:v>
                </c:pt>
                <c:pt idx="18">
                  <c:v>2</c:v>
                </c:pt>
              </c:numCache>
            </c:numRef>
          </c:val>
          <c:extLst>
            <c:ext xmlns:c16="http://schemas.microsoft.com/office/drawing/2014/chart" uri="{C3380CC4-5D6E-409C-BE32-E72D297353CC}">
              <c16:uniqueId val="{00000000-4FE5-4B09-B225-E3622C48DF76}"/>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_xlchart.v1.2</cx:f>
      </cx:numDim>
    </cx:data>
  </cx:chartData>
  <cx:chart>
    <cx:title pos="t" align="ctr" overlay="0">
      <cx:tx>
        <cx:rich>
          <a:bodyPr spcFirstLastPara="1" vertOverflow="ellipsis" horzOverflow="overflow" wrap="square" lIns="0" tIns="0" rIns="0" bIns="0" anchor="ctr" anchorCtr="1"/>
          <a:lstStyle/>
          <a:p>
            <a:pPr algn="ctr" rtl="0">
              <a:defRPr>
                <a:solidFill>
                  <a:srgbClr val="FF0000"/>
                </a:solidFill>
                <a:latin typeface="Arial Rounded MT Bold" panose="020F0704030504030204" pitchFamily="34" charset="0"/>
                <a:ea typeface="Arial Rounded MT Bold" panose="020F0704030504030204" pitchFamily="34" charset="0"/>
                <a:cs typeface="Arial Rounded MT Bold" panose="020F0704030504030204" pitchFamily="34" charset="0"/>
              </a:defRPr>
            </a:pPr>
            <a:r>
              <a:rPr lang="en-IN" sz="1800" b="0" i="0" u="none" strike="noStrike" spc="100" baseline="0">
                <a:solidFill>
                  <a:srgbClr val="FFC000"/>
                </a:solidFill>
                <a:effectLst/>
                <a:latin typeface="Arial Rounded MT Bold" panose="020F0704030504030204" pitchFamily="34" charset="0"/>
                <a:ea typeface="Calibri" panose="020F0502020204030204" pitchFamily="34" charset="0"/>
                <a:cs typeface="Calibri" panose="020F0502020204030204" pitchFamily="34" charset="0"/>
              </a:rPr>
              <a:t>Title winners</a:t>
            </a:r>
            <a:r>
              <a:rPr lang="en-IN" sz="1800">
                <a:solidFill>
                  <a:srgbClr val="FFC000"/>
                </a:solidFill>
                <a:latin typeface="Arial Rounded MT Bold" panose="020F0704030504030204" pitchFamily="34" charset="0"/>
              </a:rPr>
              <a:t> </a:t>
            </a:r>
            <a:endParaRPr lang="en-US" sz="1800" b="1" i="0" u="none" strike="noStrike" spc="100" baseline="0">
              <a:solidFill>
                <a:srgbClr val="FFC000"/>
              </a:solidFill>
              <a:effectLst>
                <a:outerShdw blurRad="50800" dist="38100" dir="5400000" algn="t" rotWithShape="0">
                  <a:prstClr val="black">
                    <a:alpha val="40000"/>
                  </a:prstClr>
                </a:outerShdw>
              </a:effectLst>
              <a:latin typeface="Arial Rounded MT Bold" panose="020F0704030504030204" pitchFamily="34" charset="0"/>
            </a:endParaRPr>
          </a:p>
        </cx:rich>
      </cx:tx>
    </cx:title>
    <cx:plotArea>
      <cx:plotAreaRegion>
        <cx:series layoutId="treemap" uniqueId="{F02253D7-2CE4-4B55-9580-22929AA58894}">
          <cx:tx>
            <cx:txData>
              <cx:f>_xlchart.v1.1</cx:f>
              <cx:v>Count of Winner</cx:v>
            </cx:txData>
          </cx:tx>
          <cx:dataPt idx="0">
            <cx:spPr>
              <a:solidFill>
                <a:srgbClr val="FF0000"/>
              </a:solidFill>
            </cx:spPr>
          </cx:dataPt>
          <cx:dataLabels pos="inEnd">
            <cx:spPr>
              <a:noFill/>
            </cx:spPr>
            <cx:txPr>
              <a:bodyPr spcFirstLastPara="1" vertOverflow="ellipsis" horzOverflow="overflow" wrap="square" lIns="0" tIns="0" rIns="0" bIns="0" anchor="ctr" anchorCtr="1"/>
              <a:lstStyle/>
              <a:p>
                <a:pPr algn="ctr" rtl="0">
                  <a:defRPr b="1"/>
                </a:pPr>
                <a:endParaRPr lang="en-US" sz="900" b="1" i="0" u="none" strike="noStrike" baseline="0">
                  <a:solidFill>
                    <a:sysClr val="window" lastClr="FFFFFF"/>
                  </a:solidFill>
                  <a:latin typeface="Calibri" panose="020F0502020204030204"/>
                </a:endParaRPr>
              </a:p>
            </cx:txPr>
            <cx:visibility seriesName="0" categoryName="1" value="1"/>
            <cx:separator>
</cx:separator>
          </cx:dataLabels>
          <cx:dataId val="0"/>
          <cx:layoutPr>
            <cx:parentLabelLayout val="overlapping"/>
          </cx:layoutPr>
        </cx:series>
      </cx:plotAreaRegion>
    </cx:plotArea>
    <cx:legend pos="b" align="ctr" overlay="0">
      <cx:txPr>
        <a:bodyPr spcFirstLastPara="1" vertOverflow="ellipsis" horzOverflow="overflow" wrap="square" lIns="0" tIns="0" rIns="0" bIns="0" anchor="ctr" anchorCtr="1"/>
        <a:lstStyle/>
        <a:p>
          <a:pPr algn="ctr" rtl="0">
            <a:defRPr b="1"/>
          </a:pPr>
          <a:endParaRPr lang="en-US" sz="900" b="1" i="0" u="none" strike="noStrike" baseline="0">
            <a:solidFill>
              <a:sysClr val="window" lastClr="FFFFFF">
                <a:lumMod val="95000"/>
              </a:sysClr>
            </a:solidFill>
            <a:latin typeface="Calibri" panose="020F0502020204030204"/>
          </a:endParaRPr>
        </a:p>
      </cx:txPr>
    </cx:legend>
  </cx:chart>
  <cx:spPr>
    <a:no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size">
        <cx:f>_xlchart.v1.5</cx:f>
      </cx:numDim>
    </cx:data>
  </cx:chartData>
  <cx:chart>
    <cx:title pos="t" align="ctr" overlay="0">
      <cx:tx>
        <cx:rich>
          <a:bodyPr spcFirstLastPara="1" vertOverflow="ellipsis" horzOverflow="overflow" wrap="square" lIns="0" tIns="0" rIns="0" bIns="0" anchor="ctr" anchorCtr="1"/>
          <a:lstStyle/>
          <a:p>
            <a:pPr algn="ctr" rtl="0">
              <a:defRPr>
                <a:solidFill>
                  <a:srgbClr val="FF0000"/>
                </a:solidFill>
                <a:latin typeface="Arial Rounded MT Bold" panose="020F0704030504030204" pitchFamily="34" charset="0"/>
                <a:ea typeface="Arial Rounded MT Bold" panose="020F0704030504030204" pitchFamily="34" charset="0"/>
                <a:cs typeface="Arial Rounded MT Bold" panose="020F0704030504030204" pitchFamily="34" charset="0"/>
              </a:defRPr>
            </a:pPr>
            <a:r>
              <a:rPr lang="en-IN" sz="1600" b="0" i="0" u="none" strike="noStrike" spc="100" baseline="0">
                <a:solidFill>
                  <a:srgbClr val="FF0000"/>
                </a:solidFill>
                <a:effectLst/>
                <a:latin typeface="Arial Rounded MT Bold" panose="020F0704030504030204" pitchFamily="34" charset="0"/>
                <a:ea typeface="Calibri" panose="020F0502020204030204" pitchFamily="34" charset="0"/>
                <a:cs typeface="Calibri" panose="020F0502020204030204" pitchFamily="34" charset="0"/>
              </a:rPr>
              <a:t>title winners</a:t>
            </a:r>
            <a:r>
              <a:rPr lang="en-IN">
                <a:solidFill>
                  <a:srgbClr val="FF0000"/>
                </a:solidFill>
                <a:latin typeface="Arial Rounded MT Bold" panose="020F0704030504030204" pitchFamily="34" charset="0"/>
              </a:rPr>
              <a:t> </a:t>
            </a:r>
            <a:endParaRPr lang="en-US" sz="1600" b="1" i="0" u="none" strike="noStrike" spc="100" baseline="0">
              <a:solidFill>
                <a:srgbClr val="FF0000"/>
              </a:solidFill>
              <a:effectLst>
                <a:outerShdw blurRad="50800" dist="38100" dir="5400000" algn="t" rotWithShape="0">
                  <a:prstClr val="black">
                    <a:alpha val="40000"/>
                  </a:prstClr>
                </a:outerShdw>
              </a:effectLst>
              <a:latin typeface="Arial Rounded MT Bold" panose="020F0704030504030204" pitchFamily="34" charset="0"/>
            </a:endParaRPr>
          </a:p>
        </cx:rich>
      </cx:tx>
    </cx:title>
    <cx:plotArea>
      <cx:plotAreaRegion>
        <cx:series layoutId="treemap" uniqueId="{F02253D7-2CE4-4B55-9580-22929AA58894}">
          <cx:tx>
            <cx:txData>
              <cx:f>_xlchart.v1.4</cx:f>
              <cx:v>Count of Winner</cx:v>
            </cx:txData>
          </cx:tx>
          <cx:dataLabels pos="inEnd">
            <cx:spPr>
              <a:noFill/>
            </cx:spPr>
            <cx:txPr>
              <a:bodyPr spcFirstLastPara="1" vertOverflow="ellipsis" horzOverflow="overflow" wrap="square" lIns="0" tIns="0" rIns="0" bIns="0" anchor="ctr" anchorCtr="1"/>
              <a:lstStyle/>
              <a:p>
                <a:pPr algn="ctr" rtl="0">
                  <a:defRPr b="1"/>
                </a:pPr>
                <a:endParaRPr lang="en-US" sz="900" b="1" i="0" u="none" strike="noStrike" baseline="0">
                  <a:solidFill>
                    <a:sysClr val="window" lastClr="FFFFFF"/>
                  </a:solidFill>
                  <a:latin typeface="Calibri" panose="020F0502020204030204"/>
                </a:endParaRPr>
              </a:p>
            </cx:txPr>
            <cx:visibility seriesName="0" categoryName="1" value="1"/>
            <cx:separator>
</cx:separator>
          </cx:dataLabels>
          <cx:dataId val="0"/>
          <cx:layoutPr>
            <cx:parentLabelLayout val="overlapping"/>
          </cx:layoutPr>
        </cx:series>
      </cx:plotAreaRegion>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 lastClr="FFFFFF">
                <a:lumMod val="95000"/>
              </a:sysClr>
            </a:solidFill>
            <a:latin typeface="Calibri" panose="020F0502020204030204"/>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415">
  <cs:axisTitle>
    <cs:lnRef idx="0"/>
    <cs:fillRef idx="0"/>
    <cs:effectRef idx="0"/>
    <cs:fontRef idx="minor">
      <a:schemeClr val="lt1">
        <a:lumMod val="95000"/>
      </a:schemeClr>
    </cs:fontRef>
    <cs:spPr>
      <a:solidFill>
        <a:schemeClr val="bg1">
          <a:lumMod val="65000"/>
        </a:schemeClr>
      </a:solidFill>
      <a:ln>
        <a:solidFill>
          <a:schemeClr val="tx1"/>
        </a:solidFill>
      </a:ln>
    </cs:spPr>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415">
  <cs:axisTitle>
    <cs:lnRef idx="0"/>
    <cs:fillRef idx="0"/>
    <cs:effectRef idx="0"/>
    <cs:fontRef idx="minor">
      <a:schemeClr val="lt1">
        <a:lumMod val="95000"/>
      </a:schemeClr>
    </cs:fontRef>
    <cs:spPr>
      <a:solidFill>
        <a:schemeClr val="bg1">
          <a:lumMod val="65000"/>
        </a:schemeClr>
      </a:solidFill>
      <a:ln>
        <a:solidFill>
          <a:schemeClr val="tx1"/>
        </a:solidFill>
      </a:ln>
    </cs:spPr>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openxmlformats.org/officeDocument/2006/relationships/chart" Target="../charts/chart3.xml"/><Relationship Id="rId7" Type="http://schemas.openxmlformats.org/officeDocument/2006/relationships/image" Target="../media/image2.png"/><Relationship Id="rId2" Type="http://schemas.openxmlformats.org/officeDocument/2006/relationships/chart" Target="../charts/chart2.xml"/><Relationship Id="rId1" Type="http://schemas.openxmlformats.org/officeDocument/2006/relationships/chart" Target="../charts/chart1.xml"/><Relationship Id="rId6" Type="http://schemas.microsoft.com/office/2017/06/relationships/model3d" Target="../media/model3d1.glb"/><Relationship Id="rId5" Type="http://schemas.openxmlformats.org/officeDocument/2006/relationships/image" Target="../media/image1.jpeg"/><Relationship Id="rId4"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6.xml.rels><?xml version="1.0" encoding="UTF-8" standalone="yes"?>
<Relationships xmlns="http://schemas.openxmlformats.org/package/2006/relationships"><Relationship Id="rId1"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1</xdr:rowOff>
    </xdr:from>
    <xdr:to>
      <xdr:col>23</xdr:col>
      <xdr:colOff>15240</xdr:colOff>
      <xdr:row>46</xdr:row>
      <xdr:rowOff>126062</xdr:rowOff>
    </xdr:to>
    <xdr:sp macro="" textlink="">
      <xdr:nvSpPr>
        <xdr:cNvPr id="78" name="Rectangle: Rounded Corners 77">
          <a:extLst>
            <a:ext uri="{FF2B5EF4-FFF2-40B4-BE49-F238E27FC236}">
              <a16:creationId xmlns:a16="http://schemas.microsoft.com/office/drawing/2014/main" id="{DE078EDA-3D3C-C399-ADC4-364EBF3430CD}"/>
            </a:ext>
          </a:extLst>
        </xdr:cNvPr>
        <xdr:cNvSpPr/>
      </xdr:nvSpPr>
      <xdr:spPr>
        <a:xfrm>
          <a:off x="0" y="1"/>
          <a:ext cx="14036040" cy="8538541"/>
        </a:xfrm>
        <a:prstGeom prst="roundRect">
          <a:avLst/>
        </a:prstGeom>
      </xdr:spPr>
      <xdr:style>
        <a:lnRef idx="1">
          <a:schemeClr val="accent6"/>
        </a:lnRef>
        <a:fillRef idx="2">
          <a:schemeClr val="accent6"/>
        </a:fillRef>
        <a:effectRef idx="1">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endParaRPr lang="en-IN"/>
        </a:p>
      </xdr:txBody>
    </xdr:sp>
    <xdr:clientData/>
  </xdr:twoCellAnchor>
  <xdr:twoCellAnchor>
    <xdr:from>
      <xdr:col>0</xdr:col>
      <xdr:colOff>0</xdr:colOff>
      <xdr:row>0</xdr:row>
      <xdr:rowOff>0</xdr:rowOff>
    </xdr:from>
    <xdr:to>
      <xdr:col>23</xdr:col>
      <xdr:colOff>468923</xdr:colOff>
      <xdr:row>46</xdr:row>
      <xdr:rowOff>126061</xdr:rowOff>
    </xdr:to>
    <xdr:sp macro="" textlink="">
      <xdr:nvSpPr>
        <xdr:cNvPr id="79" name="Rectangle 78">
          <a:extLst>
            <a:ext uri="{FF2B5EF4-FFF2-40B4-BE49-F238E27FC236}">
              <a16:creationId xmlns:a16="http://schemas.microsoft.com/office/drawing/2014/main" id="{0E6575D7-FF35-494F-A332-511AFDA013D4}"/>
            </a:ext>
          </a:extLst>
        </xdr:cNvPr>
        <xdr:cNvSpPr/>
      </xdr:nvSpPr>
      <xdr:spPr>
        <a:xfrm>
          <a:off x="0" y="0"/>
          <a:ext cx="14552316" cy="8263132"/>
        </a:xfrm>
        <a:prstGeom prst="rect">
          <a:avLst/>
        </a:prstGeom>
        <a:gradFill flip="none" rotWithShape="1">
          <a:gsLst>
            <a:gs pos="0">
              <a:srgbClr val="002060"/>
            </a:gs>
            <a:gs pos="70000">
              <a:srgbClr val="002060"/>
            </a:gs>
            <a:gs pos="100000">
              <a:schemeClr val="accent1"/>
            </a:gs>
          </a:gsLst>
          <a:lin ang="16200000" scaled="1"/>
          <a:tileRect/>
        </a:gradFill>
        <a:effectLst>
          <a:innerShdw blurRad="114300">
            <a:prstClr val="black"/>
          </a:innerShdw>
        </a:effectLst>
      </xdr:spPr>
      <xdr:style>
        <a:lnRef idx="1">
          <a:schemeClr val="accent6"/>
        </a:lnRef>
        <a:fillRef idx="2">
          <a:schemeClr val="accent6"/>
        </a:fillRef>
        <a:effectRef idx="1">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endParaRPr lang="en-IN">
            <a:noFill/>
          </a:endParaRPr>
        </a:p>
      </xdr:txBody>
    </xdr:sp>
    <xdr:clientData/>
  </xdr:twoCellAnchor>
  <xdr:twoCellAnchor>
    <xdr:from>
      <xdr:col>0</xdr:col>
      <xdr:colOff>164544</xdr:colOff>
      <xdr:row>0</xdr:row>
      <xdr:rowOff>169593</xdr:rowOff>
    </xdr:from>
    <xdr:to>
      <xdr:col>5</xdr:col>
      <xdr:colOff>466201</xdr:colOff>
      <xdr:row>7</xdr:row>
      <xdr:rowOff>94583</xdr:rowOff>
    </xdr:to>
    <xdr:sp macro="" textlink="">
      <xdr:nvSpPr>
        <xdr:cNvPr id="80" name="Rectangle: Rounded Corners 79">
          <a:extLst>
            <a:ext uri="{FF2B5EF4-FFF2-40B4-BE49-F238E27FC236}">
              <a16:creationId xmlns:a16="http://schemas.microsoft.com/office/drawing/2014/main" id="{7562632D-4C9B-F998-9763-C170CAA30BA8}"/>
            </a:ext>
          </a:extLst>
        </xdr:cNvPr>
        <xdr:cNvSpPr/>
      </xdr:nvSpPr>
      <xdr:spPr>
        <a:xfrm>
          <a:off x="164544" y="169593"/>
          <a:ext cx="3378965" cy="1155913"/>
        </a:xfrm>
        <a:prstGeom prst="roundRect">
          <a:avLst/>
        </a:prstGeom>
        <a:gradFill flip="none" rotWithShape="1">
          <a:gsLst>
            <a:gs pos="0">
              <a:srgbClr val="002060"/>
            </a:gs>
            <a:gs pos="83000">
              <a:srgbClr val="002060"/>
            </a:gs>
            <a:gs pos="51000">
              <a:srgbClr val="0070C0"/>
            </a:gs>
          </a:gsLst>
          <a:lin ang="5400000" scaled="1"/>
          <a:tileRect/>
        </a:gradFill>
        <a:effectLst>
          <a:innerShdw blurRad="114300">
            <a:prstClr val="black"/>
          </a:innerShdw>
        </a:effectLst>
      </xdr:spPr>
      <xdr:style>
        <a:lnRef idx="0">
          <a:schemeClr val="accent6"/>
        </a:lnRef>
        <a:fillRef idx="3">
          <a:schemeClr val="accent6"/>
        </a:fillRef>
        <a:effectRef idx="3">
          <a:schemeClr val="accent6"/>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IN" sz="2800" b="1" cap="none" spc="0">
              <a:ln w="0"/>
              <a:solidFill>
                <a:srgbClr val="00FF00"/>
              </a:solidFill>
              <a:effectLst>
                <a:outerShdw blurRad="38100" dist="19050" dir="2700000" algn="tl" rotWithShape="0">
                  <a:schemeClr val="dk1">
                    <a:alpha val="40000"/>
                  </a:schemeClr>
                </a:outerShdw>
              </a:effectLst>
              <a:latin typeface="Algerian" panose="04020705040A02060702" pitchFamily="82" charset="0"/>
            </a:rPr>
            <a:t>indian premier league</a:t>
          </a:r>
        </a:p>
      </xdr:txBody>
    </xdr:sp>
    <xdr:clientData/>
  </xdr:twoCellAnchor>
  <xdr:twoCellAnchor>
    <xdr:from>
      <xdr:col>5</xdr:col>
      <xdr:colOff>571954</xdr:colOff>
      <xdr:row>1</xdr:row>
      <xdr:rowOff>73101</xdr:rowOff>
    </xdr:from>
    <xdr:to>
      <xdr:col>9</xdr:col>
      <xdr:colOff>534876</xdr:colOff>
      <xdr:row>6</xdr:row>
      <xdr:rowOff>149799</xdr:rowOff>
    </xdr:to>
    <xdr:sp macro="" textlink="">
      <xdr:nvSpPr>
        <xdr:cNvPr id="81" name="Arrow: Chevron 80">
          <a:extLst>
            <a:ext uri="{FF2B5EF4-FFF2-40B4-BE49-F238E27FC236}">
              <a16:creationId xmlns:a16="http://schemas.microsoft.com/office/drawing/2014/main" id="{2185F295-71F1-A50C-6E69-485F3EC38DD9}"/>
            </a:ext>
          </a:extLst>
        </xdr:cNvPr>
        <xdr:cNvSpPr/>
      </xdr:nvSpPr>
      <xdr:spPr>
        <a:xfrm>
          <a:off x="3619954" y="255981"/>
          <a:ext cx="2401322" cy="991098"/>
        </a:xfrm>
        <a:prstGeom prst="chevron">
          <a:avLst>
            <a:gd name="adj" fmla="val 40000"/>
          </a:avLst>
        </a:prstGeom>
        <a:solidFill>
          <a:srgbClr val="FFC000"/>
        </a:solid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txBody>
        <a:bodyPr wrap="square"/>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IN" b="1">
              <a:latin typeface="Arial Black" panose="020B0A04020102020204" pitchFamily="34" charset="0"/>
            </a:rPr>
            <a:t>Season</a:t>
          </a:r>
        </a:p>
      </xdr:txBody>
    </xdr:sp>
    <xdr:clientData/>
  </xdr:twoCellAnchor>
  <xdr:twoCellAnchor>
    <xdr:from>
      <xdr:col>6</xdr:col>
      <xdr:colOff>549794</xdr:colOff>
      <xdr:row>3</xdr:row>
      <xdr:rowOff>133017</xdr:rowOff>
    </xdr:from>
    <xdr:to>
      <xdr:col>9</xdr:col>
      <xdr:colOff>368116</xdr:colOff>
      <xdr:row>8</xdr:row>
      <xdr:rowOff>53943</xdr:rowOff>
    </xdr:to>
    <xdr:sp macro="" textlink="'vlookup formula'!E3">
      <xdr:nvSpPr>
        <xdr:cNvPr id="82" name="Freeform: Shape 81">
          <a:extLst>
            <a:ext uri="{FF2B5EF4-FFF2-40B4-BE49-F238E27FC236}">
              <a16:creationId xmlns:a16="http://schemas.microsoft.com/office/drawing/2014/main" id="{AD582AC4-DE8D-0471-3CE9-27A9122AA8B5}"/>
            </a:ext>
          </a:extLst>
        </xdr:cNvPr>
        <xdr:cNvSpPr/>
      </xdr:nvSpPr>
      <xdr:spPr>
        <a:xfrm>
          <a:off x="4207394" y="681657"/>
          <a:ext cx="1647122" cy="835326"/>
        </a:xfrm>
        <a:custGeom>
          <a:avLst/>
          <a:gdLst>
            <a:gd name="connsiteX0" fmla="*/ 0 w 2020887"/>
            <a:gd name="connsiteY0" fmla="*/ 92376 h 923758"/>
            <a:gd name="connsiteX1" fmla="*/ 92376 w 2020887"/>
            <a:gd name="connsiteY1" fmla="*/ 0 h 923758"/>
            <a:gd name="connsiteX2" fmla="*/ 1928511 w 2020887"/>
            <a:gd name="connsiteY2" fmla="*/ 0 h 923758"/>
            <a:gd name="connsiteX3" fmla="*/ 2020887 w 2020887"/>
            <a:gd name="connsiteY3" fmla="*/ 92376 h 923758"/>
            <a:gd name="connsiteX4" fmla="*/ 2020887 w 2020887"/>
            <a:gd name="connsiteY4" fmla="*/ 831382 h 923758"/>
            <a:gd name="connsiteX5" fmla="*/ 1928511 w 2020887"/>
            <a:gd name="connsiteY5" fmla="*/ 923758 h 923758"/>
            <a:gd name="connsiteX6" fmla="*/ 92376 w 2020887"/>
            <a:gd name="connsiteY6" fmla="*/ 923758 h 923758"/>
            <a:gd name="connsiteX7" fmla="*/ 0 w 2020887"/>
            <a:gd name="connsiteY7" fmla="*/ 831382 h 923758"/>
            <a:gd name="connsiteX8" fmla="*/ 0 w 2020887"/>
            <a:gd name="connsiteY8" fmla="*/ 92376 h 92375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2020887" h="923758">
              <a:moveTo>
                <a:pt x="0" y="92376"/>
              </a:moveTo>
              <a:cubicBezTo>
                <a:pt x="0" y="41358"/>
                <a:pt x="41358" y="0"/>
                <a:pt x="92376" y="0"/>
              </a:cubicBezTo>
              <a:lnTo>
                <a:pt x="1928511" y="0"/>
              </a:lnTo>
              <a:cubicBezTo>
                <a:pt x="1979529" y="0"/>
                <a:pt x="2020887" y="41358"/>
                <a:pt x="2020887" y="92376"/>
              </a:cubicBezTo>
              <a:lnTo>
                <a:pt x="2020887" y="831382"/>
              </a:lnTo>
              <a:cubicBezTo>
                <a:pt x="2020887" y="882400"/>
                <a:pt x="1979529" y="923758"/>
                <a:pt x="1928511" y="923758"/>
              </a:cubicBezTo>
              <a:lnTo>
                <a:pt x="92376" y="923758"/>
              </a:lnTo>
              <a:cubicBezTo>
                <a:pt x="41358" y="923758"/>
                <a:pt x="0" y="882400"/>
                <a:pt x="0" y="831382"/>
              </a:cubicBezTo>
              <a:lnTo>
                <a:pt x="0" y="92376"/>
              </a:lnTo>
              <a:close/>
            </a:path>
          </a:pathLst>
        </a:custGeom>
        <a:gradFill flip="none" rotWithShape="1">
          <a:gsLst>
            <a:gs pos="100000">
              <a:srgbClr val="00B050"/>
            </a:gs>
            <a:gs pos="50000">
              <a:schemeClr val="lt1">
                <a:hueOff val="0"/>
                <a:satOff val="0"/>
                <a:lumOff val="0"/>
                <a:shade val="67500"/>
                <a:satMod val="115000"/>
              </a:schemeClr>
            </a:gs>
            <a:gs pos="0">
              <a:srgbClr val="FFFF00"/>
            </a:gs>
          </a:gsLst>
          <a:lin ang="10800000" scaled="1"/>
          <a:tileRect/>
        </a:gradFill>
      </xdr:spPr>
      <xdr:style>
        <a:lnRef idx="2">
          <a:schemeClr val="accent1">
            <a:hueOff val="0"/>
            <a:satOff val="0"/>
            <a:lumOff val="0"/>
            <a:alphaOff val="0"/>
          </a:schemeClr>
        </a:lnRef>
        <a:fillRef idx="1">
          <a:schemeClr val="lt1">
            <a:alpha val="90000"/>
            <a:hueOff val="0"/>
            <a:satOff val="0"/>
            <a:lumOff val="0"/>
            <a:alphaOff val="0"/>
          </a:schemeClr>
        </a:fillRef>
        <a:effectRef idx="0">
          <a:schemeClr val="lt1">
            <a:alpha val="90000"/>
            <a:hueOff val="0"/>
            <a:satOff val="0"/>
            <a:lumOff val="0"/>
            <a:alphaOff val="0"/>
          </a:schemeClr>
        </a:effectRef>
        <a:fontRef idx="minor">
          <a:schemeClr val="dk1">
            <a:hueOff val="0"/>
            <a:satOff val="0"/>
            <a:lumOff val="0"/>
            <a:alphaOff val="0"/>
          </a:schemeClr>
        </a:fontRef>
      </xdr:style>
      <xdr:txBody>
        <a:bodyPr spcFirstLastPara="0" vert="horz" wrap="square" lIns="240416" tIns="240416" rIns="240416" bIns="240416" numCol="1" spcCol="1270" anchor="ctr" anchorCtr="0">
          <a:noAutofit/>
        </a:bodyPr>
        <a:lstStyle>
          <a:defPPr>
            <a:defRPr lang="en-US"/>
          </a:defPPr>
          <a:lvl1pPr marL="0" algn="l" defTabSz="914400" rtl="0" eaLnBrk="1" latinLnBrk="0" hangingPunct="1">
            <a:defRPr sz="1800" kern="1200">
              <a:solidFill>
                <a:schemeClr val="dk1">
                  <a:hueOff val="0"/>
                  <a:satOff val="0"/>
                  <a:lumOff val="0"/>
                  <a:alphaOff val="0"/>
                </a:schemeClr>
              </a:solidFill>
              <a:latin typeface="+mn-lt"/>
              <a:ea typeface="+mn-ea"/>
              <a:cs typeface="+mn-cs"/>
            </a:defRPr>
          </a:lvl1pPr>
          <a:lvl2pPr marL="457200" algn="l" defTabSz="914400" rtl="0" eaLnBrk="1" latinLnBrk="0" hangingPunct="1">
            <a:defRPr sz="1800" kern="1200">
              <a:solidFill>
                <a:schemeClr val="dk1">
                  <a:hueOff val="0"/>
                  <a:satOff val="0"/>
                  <a:lumOff val="0"/>
                  <a:alphaOff val="0"/>
                </a:schemeClr>
              </a:solidFill>
              <a:latin typeface="+mn-lt"/>
              <a:ea typeface="+mn-ea"/>
              <a:cs typeface="+mn-cs"/>
            </a:defRPr>
          </a:lvl2pPr>
          <a:lvl3pPr marL="914400" algn="l" defTabSz="914400" rtl="0" eaLnBrk="1" latinLnBrk="0" hangingPunct="1">
            <a:defRPr sz="1800" kern="1200">
              <a:solidFill>
                <a:schemeClr val="dk1">
                  <a:hueOff val="0"/>
                  <a:satOff val="0"/>
                  <a:lumOff val="0"/>
                  <a:alphaOff val="0"/>
                </a:schemeClr>
              </a:solidFill>
              <a:latin typeface="+mn-lt"/>
              <a:ea typeface="+mn-ea"/>
              <a:cs typeface="+mn-cs"/>
            </a:defRPr>
          </a:lvl3pPr>
          <a:lvl4pPr marL="1371600" algn="l" defTabSz="914400" rtl="0" eaLnBrk="1" latinLnBrk="0" hangingPunct="1">
            <a:defRPr sz="1800" kern="1200">
              <a:solidFill>
                <a:schemeClr val="dk1">
                  <a:hueOff val="0"/>
                  <a:satOff val="0"/>
                  <a:lumOff val="0"/>
                  <a:alphaOff val="0"/>
                </a:schemeClr>
              </a:solidFill>
              <a:latin typeface="+mn-lt"/>
              <a:ea typeface="+mn-ea"/>
              <a:cs typeface="+mn-cs"/>
            </a:defRPr>
          </a:lvl4pPr>
          <a:lvl5pPr marL="1828800" algn="l" defTabSz="914400" rtl="0" eaLnBrk="1" latinLnBrk="0" hangingPunct="1">
            <a:defRPr sz="1800" kern="1200">
              <a:solidFill>
                <a:schemeClr val="dk1">
                  <a:hueOff val="0"/>
                  <a:satOff val="0"/>
                  <a:lumOff val="0"/>
                  <a:alphaOff val="0"/>
                </a:schemeClr>
              </a:solidFill>
              <a:latin typeface="+mn-lt"/>
              <a:ea typeface="+mn-ea"/>
              <a:cs typeface="+mn-cs"/>
            </a:defRPr>
          </a:lvl5pPr>
          <a:lvl6pPr marL="2286000" algn="l" defTabSz="914400" rtl="0" eaLnBrk="1" latinLnBrk="0" hangingPunct="1">
            <a:defRPr sz="1800" kern="1200">
              <a:solidFill>
                <a:schemeClr val="dk1">
                  <a:hueOff val="0"/>
                  <a:satOff val="0"/>
                  <a:lumOff val="0"/>
                  <a:alphaOff val="0"/>
                </a:schemeClr>
              </a:solidFill>
              <a:latin typeface="+mn-lt"/>
              <a:ea typeface="+mn-ea"/>
              <a:cs typeface="+mn-cs"/>
            </a:defRPr>
          </a:lvl6pPr>
          <a:lvl7pPr marL="2743200" algn="l" defTabSz="914400" rtl="0" eaLnBrk="1" latinLnBrk="0" hangingPunct="1">
            <a:defRPr sz="1800" kern="1200">
              <a:solidFill>
                <a:schemeClr val="dk1">
                  <a:hueOff val="0"/>
                  <a:satOff val="0"/>
                  <a:lumOff val="0"/>
                  <a:alphaOff val="0"/>
                </a:schemeClr>
              </a:solidFill>
              <a:latin typeface="+mn-lt"/>
              <a:ea typeface="+mn-ea"/>
              <a:cs typeface="+mn-cs"/>
            </a:defRPr>
          </a:lvl7pPr>
          <a:lvl8pPr marL="3200400" algn="l" defTabSz="914400" rtl="0" eaLnBrk="1" latinLnBrk="0" hangingPunct="1">
            <a:defRPr sz="1800" kern="1200">
              <a:solidFill>
                <a:schemeClr val="dk1">
                  <a:hueOff val="0"/>
                  <a:satOff val="0"/>
                  <a:lumOff val="0"/>
                  <a:alphaOff val="0"/>
                </a:schemeClr>
              </a:solidFill>
              <a:latin typeface="+mn-lt"/>
              <a:ea typeface="+mn-ea"/>
              <a:cs typeface="+mn-cs"/>
            </a:defRPr>
          </a:lvl8pPr>
          <a:lvl9pPr marL="3657600" algn="l" defTabSz="914400" rtl="0" eaLnBrk="1" latinLnBrk="0" hangingPunct="1">
            <a:defRPr sz="1800" kern="1200">
              <a:solidFill>
                <a:schemeClr val="dk1">
                  <a:hueOff val="0"/>
                  <a:satOff val="0"/>
                  <a:lumOff val="0"/>
                  <a:alphaOff val="0"/>
                </a:schemeClr>
              </a:solidFill>
              <a:latin typeface="+mn-lt"/>
              <a:ea typeface="+mn-ea"/>
              <a:cs typeface="+mn-cs"/>
            </a:defRPr>
          </a:lvl9pPr>
        </a:lstStyle>
        <a:p>
          <a:pPr marL="0" lvl="0" indent="0" algn="ctr" defTabSz="1333500">
            <a:lnSpc>
              <a:spcPct val="90000"/>
            </a:lnSpc>
            <a:spcBef>
              <a:spcPct val="0"/>
            </a:spcBef>
            <a:spcAft>
              <a:spcPct val="35000"/>
            </a:spcAft>
            <a:buNone/>
          </a:pPr>
          <a:fld id="{CF23F625-6D8D-4EF1-94F0-F6133A1936D0}" type="TxLink">
            <a:rPr lang="en-US" sz="2000" b="0" i="0" u="none" strike="noStrike" kern="1200">
              <a:solidFill>
                <a:srgbClr val="000000"/>
              </a:solidFill>
              <a:latin typeface="Britannic Bold" panose="020B0903060703020204" pitchFamily="34" charset="0"/>
              <a:ea typeface="Calibri"/>
              <a:cs typeface="Calibri"/>
            </a:rPr>
            <a:pPr marL="0" lvl="0" indent="0" algn="ctr" defTabSz="1333500">
              <a:lnSpc>
                <a:spcPct val="90000"/>
              </a:lnSpc>
              <a:spcBef>
                <a:spcPct val="0"/>
              </a:spcBef>
              <a:spcAft>
                <a:spcPct val="35000"/>
              </a:spcAft>
              <a:buNone/>
            </a:pPr>
            <a:t>IPL-2013</a:t>
          </a:fld>
          <a:endParaRPr lang="en-IN" sz="4800" kern="1200">
            <a:latin typeface="Britannic Bold" panose="020B0903060703020204" pitchFamily="34" charset="0"/>
          </a:endParaRPr>
        </a:p>
      </xdr:txBody>
    </xdr:sp>
    <xdr:clientData/>
  </xdr:twoCellAnchor>
  <xdr:twoCellAnchor>
    <xdr:from>
      <xdr:col>0</xdr:col>
      <xdr:colOff>325839</xdr:colOff>
      <xdr:row>9</xdr:row>
      <xdr:rowOff>52169</xdr:rowOff>
    </xdr:from>
    <xdr:to>
      <xdr:col>22</xdr:col>
      <xdr:colOff>307474</xdr:colOff>
      <xdr:row>11</xdr:row>
      <xdr:rowOff>129889</xdr:rowOff>
    </xdr:to>
    <xdr:sp macro="" textlink="">
      <xdr:nvSpPr>
        <xdr:cNvPr id="83" name="Rectangle: Rounded Corners 82">
          <a:extLst>
            <a:ext uri="{FF2B5EF4-FFF2-40B4-BE49-F238E27FC236}">
              <a16:creationId xmlns:a16="http://schemas.microsoft.com/office/drawing/2014/main" id="{8BED5694-EFB5-4DA0-19B1-1DA3CF4C35A7}"/>
            </a:ext>
          </a:extLst>
        </xdr:cNvPr>
        <xdr:cNvSpPr/>
      </xdr:nvSpPr>
      <xdr:spPr>
        <a:xfrm>
          <a:off x="325839" y="1736590"/>
          <a:ext cx="13510477" cy="452036"/>
        </a:xfrm>
        <a:prstGeom prst="roundRect">
          <a:avLst/>
        </a:prstGeom>
        <a:solidFill>
          <a:schemeClr val="accent5">
            <a:lumMod val="75000"/>
          </a:schemeClr>
        </a:solidFill>
        <a:effectLst>
          <a:innerShdw blurRad="114300">
            <a:prstClr val="black"/>
          </a:innerShdw>
        </a:effectLst>
      </xdr:spPr>
      <xdr:style>
        <a:lnRef idx="0">
          <a:schemeClr val="accent6"/>
        </a:lnRef>
        <a:fillRef idx="3">
          <a:schemeClr val="accent6"/>
        </a:fillRef>
        <a:effectRef idx="3">
          <a:schemeClr val="accent6"/>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0</xdr:col>
      <xdr:colOff>354040</xdr:colOff>
      <xdr:row>13</xdr:row>
      <xdr:rowOff>10396</xdr:rowOff>
    </xdr:from>
    <xdr:to>
      <xdr:col>6</xdr:col>
      <xdr:colOff>221460</xdr:colOff>
      <xdr:row>29</xdr:row>
      <xdr:rowOff>121699</xdr:rowOff>
    </xdr:to>
    <xdr:sp macro="" textlink="">
      <xdr:nvSpPr>
        <xdr:cNvPr id="84" name="Rectangle: Rounded Corners 83">
          <a:extLst>
            <a:ext uri="{FF2B5EF4-FFF2-40B4-BE49-F238E27FC236}">
              <a16:creationId xmlns:a16="http://schemas.microsoft.com/office/drawing/2014/main" id="{14B616F7-8BD8-C5F2-D546-28330BCFD0A2}"/>
            </a:ext>
          </a:extLst>
        </xdr:cNvPr>
        <xdr:cNvSpPr/>
      </xdr:nvSpPr>
      <xdr:spPr>
        <a:xfrm>
          <a:off x="354040" y="2310003"/>
          <a:ext cx="3541349" cy="2941589"/>
        </a:xfrm>
        <a:prstGeom prst="roundRect">
          <a:avLst/>
        </a:prstGeom>
        <a:gradFill flip="none" rotWithShape="1">
          <a:gsLst>
            <a:gs pos="19000">
              <a:srgbClr val="002060"/>
            </a:gs>
            <a:gs pos="51000">
              <a:srgbClr val="0070C0"/>
            </a:gs>
            <a:gs pos="82000">
              <a:srgbClr val="002060"/>
            </a:gs>
          </a:gsLst>
          <a:lin ang="16200000" scaled="1"/>
          <a:tileRect/>
        </a:gradFill>
        <a:effectLst>
          <a:innerShdw blurRad="114300">
            <a:prstClr val="black"/>
          </a:innerShdw>
        </a:effectLst>
      </xdr:spPr>
      <xdr:style>
        <a:lnRef idx="0">
          <a:schemeClr val="accent6"/>
        </a:lnRef>
        <a:fillRef idx="3">
          <a:schemeClr val="accent6"/>
        </a:fillRef>
        <a:effectRef idx="3">
          <a:schemeClr val="accent6"/>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21</xdr:col>
      <xdr:colOff>387806</xdr:colOff>
      <xdr:row>0</xdr:row>
      <xdr:rowOff>182204</xdr:rowOff>
    </xdr:from>
    <xdr:to>
      <xdr:col>23</xdr:col>
      <xdr:colOff>390511</xdr:colOff>
      <xdr:row>7</xdr:row>
      <xdr:rowOff>70120</xdr:rowOff>
    </xdr:to>
    <xdr:sp macro="" textlink="">
      <xdr:nvSpPr>
        <xdr:cNvPr id="85" name="Oval 84">
          <a:extLst>
            <a:ext uri="{FF2B5EF4-FFF2-40B4-BE49-F238E27FC236}">
              <a16:creationId xmlns:a16="http://schemas.microsoft.com/office/drawing/2014/main" id="{675E2287-0293-979B-C2A4-C8146F4EC20B}"/>
            </a:ext>
          </a:extLst>
        </xdr:cNvPr>
        <xdr:cNvSpPr/>
      </xdr:nvSpPr>
      <xdr:spPr>
        <a:xfrm>
          <a:off x="13056056" y="182204"/>
          <a:ext cx="1209205" cy="1221416"/>
        </a:xfrm>
        <a:prstGeom prst="ellipse">
          <a:avLst/>
        </a:prstGeom>
        <a:solidFill>
          <a:schemeClr val="accent5">
            <a:lumMod val="75000"/>
          </a:schemeClr>
        </a:solidFill>
        <a:effectLst>
          <a:innerShdw blurRad="114300">
            <a:prstClr val="black"/>
          </a:innerShdw>
        </a:effectLst>
      </xdr:spPr>
      <xdr:style>
        <a:lnRef idx="0">
          <a:schemeClr val="accent6"/>
        </a:lnRef>
        <a:fillRef idx="3">
          <a:schemeClr val="accent6"/>
        </a:fillRef>
        <a:effectRef idx="3">
          <a:schemeClr val="accent6"/>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6</xdr:col>
      <xdr:colOff>369427</xdr:colOff>
      <xdr:row>13</xdr:row>
      <xdr:rowOff>76374</xdr:rowOff>
    </xdr:from>
    <xdr:to>
      <xdr:col>12</xdr:col>
      <xdr:colOff>236847</xdr:colOff>
      <xdr:row>30</xdr:row>
      <xdr:rowOff>4797</xdr:rowOff>
    </xdr:to>
    <xdr:sp macro="" textlink="">
      <xdr:nvSpPr>
        <xdr:cNvPr id="86" name="Rectangle: Rounded Corners 85">
          <a:extLst>
            <a:ext uri="{FF2B5EF4-FFF2-40B4-BE49-F238E27FC236}">
              <a16:creationId xmlns:a16="http://schemas.microsoft.com/office/drawing/2014/main" id="{ABBA7B97-BC9F-DE73-50EF-05F60C80CC3C}"/>
            </a:ext>
          </a:extLst>
        </xdr:cNvPr>
        <xdr:cNvSpPr/>
      </xdr:nvSpPr>
      <xdr:spPr>
        <a:xfrm>
          <a:off x="4027027" y="2453814"/>
          <a:ext cx="3525020" cy="3037383"/>
        </a:xfrm>
        <a:prstGeom prst="roundRect">
          <a:avLst/>
        </a:prstGeom>
        <a:gradFill flip="none" rotWithShape="1">
          <a:gsLst>
            <a:gs pos="18000">
              <a:srgbClr val="002060"/>
            </a:gs>
            <a:gs pos="50000">
              <a:srgbClr val="0070C0"/>
            </a:gs>
            <a:gs pos="83000">
              <a:srgbClr val="002060"/>
            </a:gs>
          </a:gsLst>
          <a:lin ang="16200000" scaled="1"/>
          <a:tileRect/>
        </a:gradFill>
        <a:effectLst>
          <a:innerShdw blurRad="114300">
            <a:prstClr val="black"/>
          </a:innerShdw>
        </a:effectLst>
      </xdr:spPr>
      <xdr:style>
        <a:lnRef idx="0">
          <a:schemeClr val="accent6"/>
        </a:lnRef>
        <a:fillRef idx="3">
          <a:schemeClr val="accent6"/>
        </a:fillRef>
        <a:effectRef idx="3">
          <a:schemeClr val="accent6"/>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12</xdr:col>
      <xdr:colOff>440294</xdr:colOff>
      <xdr:row>13</xdr:row>
      <xdr:rowOff>65618</xdr:rowOff>
    </xdr:from>
    <xdr:to>
      <xdr:col>18</xdr:col>
      <xdr:colOff>224800</xdr:colOff>
      <xdr:row>30</xdr:row>
      <xdr:rowOff>52422</xdr:rowOff>
    </xdr:to>
    <xdr:sp macro="" textlink="">
      <xdr:nvSpPr>
        <xdr:cNvPr id="87" name="Rectangle: Rounded Corners 86">
          <a:extLst>
            <a:ext uri="{FF2B5EF4-FFF2-40B4-BE49-F238E27FC236}">
              <a16:creationId xmlns:a16="http://schemas.microsoft.com/office/drawing/2014/main" id="{7C91C1D0-2A27-C128-7D1D-3FE89E7BFBCB}"/>
            </a:ext>
          </a:extLst>
        </xdr:cNvPr>
        <xdr:cNvSpPr/>
      </xdr:nvSpPr>
      <xdr:spPr>
        <a:xfrm>
          <a:off x="7788151" y="2365225"/>
          <a:ext cx="3458435" cy="2993983"/>
        </a:xfrm>
        <a:prstGeom prst="roundRect">
          <a:avLst/>
        </a:prstGeom>
        <a:gradFill flip="none" rotWithShape="1">
          <a:gsLst>
            <a:gs pos="16000">
              <a:srgbClr val="002060"/>
            </a:gs>
            <a:gs pos="50000">
              <a:srgbClr val="0070C0"/>
            </a:gs>
            <a:gs pos="86000">
              <a:srgbClr val="002060"/>
            </a:gs>
          </a:gsLst>
          <a:lin ang="16200000" scaled="1"/>
          <a:tileRect/>
        </a:gradFill>
        <a:effectLst>
          <a:innerShdw blurRad="114300">
            <a:prstClr val="black"/>
          </a:innerShdw>
        </a:effectLst>
      </xdr:spPr>
      <xdr:style>
        <a:lnRef idx="0">
          <a:schemeClr val="accent6"/>
        </a:lnRef>
        <a:fillRef idx="3">
          <a:schemeClr val="accent6"/>
        </a:fillRef>
        <a:effectRef idx="3">
          <a:schemeClr val="accent6"/>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1</xdr:col>
      <xdr:colOff>64329</xdr:colOff>
      <xdr:row>31</xdr:row>
      <xdr:rowOff>30903</xdr:rowOff>
    </xdr:from>
    <xdr:to>
      <xdr:col>17</xdr:col>
      <xdr:colOff>503464</xdr:colOff>
      <xdr:row>46</xdr:row>
      <xdr:rowOff>10692</xdr:rowOff>
    </xdr:to>
    <xdr:sp macro="" textlink="">
      <xdr:nvSpPr>
        <xdr:cNvPr id="88" name="Rectangle: Rounded Corners 87">
          <a:extLst>
            <a:ext uri="{FF2B5EF4-FFF2-40B4-BE49-F238E27FC236}">
              <a16:creationId xmlns:a16="http://schemas.microsoft.com/office/drawing/2014/main" id="{591141E7-F3F8-D27A-1A4A-DB368ECF536E}"/>
            </a:ext>
          </a:extLst>
        </xdr:cNvPr>
        <xdr:cNvSpPr/>
      </xdr:nvSpPr>
      <xdr:spPr>
        <a:xfrm>
          <a:off x="676650" y="5514582"/>
          <a:ext cx="10236278" cy="2633181"/>
        </a:xfrm>
        <a:prstGeom prst="roundRect">
          <a:avLst/>
        </a:prstGeom>
        <a:gradFill flip="none" rotWithShape="1">
          <a:gsLst>
            <a:gs pos="23000">
              <a:srgbClr val="002060"/>
            </a:gs>
            <a:gs pos="50000">
              <a:srgbClr val="0070C0"/>
            </a:gs>
            <a:gs pos="82000">
              <a:srgbClr val="002060"/>
            </a:gs>
          </a:gsLst>
          <a:lin ang="16200000" scaled="1"/>
          <a:tileRect/>
        </a:gradFill>
        <a:effectLst>
          <a:innerShdw blurRad="114300">
            <a:prstClr val="black"/>
          </a:innerShdw>
        </a:effectLst>
      </xdr:spPr>
      <xdr:style>
        <a:lnRef idx="0">
          <a:schemeClr val="accent6"/>
        </a:lnRef>
        <a:fillRef idx="3">
          <a:schemeClr val="accent6"/>
        </a:fillRef>
        <a:effectRef idx="3">
          <a:schemeClr val="accent6"/>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18</xdr:col>
      <xdr:colOff>444142</xdr:colOff>
      <xdr:row>12</xdr:row>
      <xdr:rowOff>29332</xdr:rowOff>
    </xdr:from>
    <xdr:to>
      <xdr:col>23</xdr:col>
      <xdr:colOff>200407</xdr:colOff>
      <xdr:row>46</xdr:row>
      <xdr:rowOff>27215</xdr:rowOff>
    </xdr:to>
    <xdr:sp macro="" textlink="">
      <xdr:nvSpPr>
        <xdr:cNvPr id="89" name="Rectangle: Rounded Corners 88">
          <a:extLst>
            <a:ext uri="{FF2B5EF4-FFF2-40B4-BE49-F238E27FC236}">
              <a16:creationId xmlns:a16="http://schemas.microsoft.com/office/drawing/2014/main" id="{0532D02B-6B2B-9411-78D1-131A6B0EF7DE}"/>
            </a:ext>
          </a:extLst>
        </xdr:cNvPr>
        <xdr:cNvSpPr/>
      </xdr:nvSpPr>
      <xdr:spPr>
        <a:xfrm>
          <a:off x="11465928" y="2152046"/>
          <a:ext cx="2817872" cy="6012240"/>
        </a:xfrm>
        <a:prstGeom prst="roundRect">
          <a:avLst/>
        </a:prstGeom>
        <a:gradFill flip="none" rotWithShape="1">
          <a:gsLst>
            <a:gs pos="14000">
              <a:srgbClr val="002060"/>
            </a:gs>
            <a:gs pos="39000">
              <a:srgbClr val="0070C0"/>
            </a:gs>
            <a:gs pos="80000">
              <a:srgbClr val="002060"/>
            </a:gs>
          </a:gsLst>
          <a:lin ang="16200000" scaled="1"/>
          <a:tileRect/>
        </a:gradFill>
        <a:effectLst>
          <a:innerShdw blurRad="114300">
            <a:prstClr val="black"/>
          </a:innerShdw>
        </a:effectLst>
      </xdr:spPr>
      <xdr:style>
        <a:lnRef idx="0">
          <a:schemeClr val="accent6"/>
        </a:lnRef>
        <a:fillRef idx="3">
          <a:schemeClr val="accent6"/>
        </a:fillRef>
        <a:effectRef idx="3">
          <a:schemeClr val="accent6"/>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9</xdr:col>
      <xdr:colOff>422201</xdr:colOff>
      <xdr:row>1</xdr:row>
      <xdr:rowOff>86003</xdr:rowOff>
    </xdr:from>
    <xdr:to>
      <xdr:col>13</xdr:col>
      <xdr:colOff>362597</xdr:colOff>
      <xdr:row>6</xdr:row>
      <xdr:rowOff>162701</xdr:rowOff>
    </xdr:to>
    <xdr:sp macro="" textlink="">
      <xdr:nvSpPr>
        <xdr:cNvPr id="90" name="Arrow: Chevron 89">
          <a:extLst>
            <a:ext uri="{FF2B5EF4-FFF2-40B4-BE49-F238E27FC236}">
              <a16:creationId xmlns:a16="http://schemas.microsoft.com/office/drawing/2014/main" id="{EF7BA397-4BAF-184C-AA99-75E57ADA1E09}"/>
            </a:ext>
          </a:extLst>
        </xdr:cNvPr>
        <xdr:cNvSpPr/>
      </xdr:nvSpPr>
      <xdr:spPr>
        <a:xfrm>
          <a:off x="5908601" y="268883"/>
          <a:ext cx="2378796" cy="991098"/>
        </a:xfrm>
        <a:prstGeom prst="chevron">
          <a:avLst>
            <a:gd name="adj" fmla="val 40000"/>
          </a:avLst>
        </a:prstGeom>
        <a:solidFill>
          <a:srgbClr val="FFC000"/>
        </a:solid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txBody>
        <a:bodyPr wrap="square"/>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IN" b="1">
              <a:latin typeface="Arial Black" panose="020B0A04020102020204" pitchFamily="34" charset="0"/>
            </a:rPr>
            <a:t>Winner</a:t>
          </a:r>
        </a:p>
      </xdr:txBody>
    </xdr:sp>
    <xdr:clientData/>
  </xdr:twoCellAnchor>
  <xdr:twoCellAnchor>
    <xdr:from>
      <xdr:col>17</xdr:col>
      <xdr:colOff>30372</xdr:colOff>
      <xdr:row>1</xdr:row>
      <xdr:rowOff>75376</xdr:rowOff>
    </xdr:from>
    <xdr:to>
      <xdr:col>21</xdr:col>
      <xdr:colOff>263770</xdr:colOff>
      <xdr:row>6</xdr:row>
      <xdr:rowOff>152074</xdr:rowOff>
    </xdr:to>
    <xdr:sp macro="" textlink="">
      <xdr:nvSpPr>
        <xdr:cNvPr id="91" name="Arrow: Chevron 90">
          <a:extLst>
            <a:ext uri="{FF2B5EF4-FFF2-40B4-BE49-F238E27FC236}">
              <a16:creationId xmlns:a16="http://schemas.microsoft.com/office/drawing/2014/main" id="{F753A7BF-10BE-3F58-5725-61FC053AC25C}"/>
            </a:ext>
          </a:extLst>
        </xdr:cNvPr>
        <xdr:cNvSpPr/>
      </xdr:nvSpPr>
      <xdr:spPr>
        <a:xfrm>
          <a:off x="10493218" y="251222"/>
          <a:ext cx="2695244" cy="955929"/>
        </a:xfrm>
        <a:prstGeom prst="chevron">
          <a:avLst>
            <a:gd name="adj" fmla="val 40000"/>
          </a:avLst>
        </a:prstGeom>
        <a:solidFill>
          <a:srgbClr val="FFC000"/>
        </a:solidFill>
        <a:ln>
          <a:solidFill>
            <a:schemeClr val="accent4"/>
          </a:solidFill>
        </a:ln>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txBody>
        <a:bodyPr wrap="square"/>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sz="1000">
            <a:latin typeface="Arial Black" panose="020B0A04020102020204" pitchFamily="34" charset="0"/>
          </a:endParaRPr>
        </a:p>
      </xdr:txBody>
    </xdr:sp>
    <xdr:clientData/>
  </xdr:twoCellAnchor>
  <xdr:twoCellAnchor>
    <xdr:from>
      <xdr:col>13</xdr:col>
      <xdr:colOff>263291</xdr:colOff>
      <xdr:row>1</xdr:row>
      <xdr:rowOff>73101</xdr:rowOff>
    </xdr:from>
    <xdr:to>
      <xdr:col>17</xdr:col>
      <xdr:colOff>151246</xdr:colOff>
      <xdr:row>6</xdr:row>
      <xdr:rowOff>149799</xdr:rowOff>
    </xdr:to>
    <xdr:sp macro="" textlink="">
      <xdr:nvSpPr>
        <xdr:cNvPr id="92" name="Arrow: Chevron 91">
          <a:extLst>
            <a:ext uri="{FF2B5EF4-FFF2-40B4-BE49-F238E27FC236}">
              <a16:creationId xmlns:a16="http://schemas.microsoft.com/office/drawing/2014/main" id="{79F87E9B-5DF3-D4CA-05BB-66A5E391621C}"/>
            </a:ext>
          </a:extLst>
        </xdr:cNvPr>
        <xdr:cNvSpPr/>
      </xdr:nvSpPr>
      <xdr:spPr>
        <a:xfrm>
          <a:off x="8188091" y="255981"/>
          <a:ext cx="2326355" cy="991098"/>
        </a:xfrm>
        <a:prstGeom prst="chevron">
          <a:avLst>
            <a:gd name="adj" fmla="val 40000"/>
          </a:avLst>
        </a:prstGeom>
        <a:solidFill>
          <a:srgbClr val="FFC000"/>
        </a:solid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txBody>
        <a:bodyPr wrap="square"/>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IN">
              <a:latin typeface="Arial Black" panose="020B0A04020102020204" pitchFamily="34" charset="0"/>
            </a:rPr>
            <a:t>Runner up</a:t>
          </a:r>
        </a:p>
      </xdr:txBody>
    </xdr:sp>
    <xdr:clientData/>
  </xdr:twoCellAnchor>
  <xdr:twoCellAnchor>
    <xdr:from>
      <xdr:col>10</xdr:col>
      <xdr:colOff>354051</xdr:colOff>
      <xdr:row>3</xdr:row>
      <xdr:rowOff>152944</xdr:rowOff>
    </xdr:from>
    <xdr:to>
      <xdr:col>13</xdr:col>
      <xdr:colOff>172373</xdr:colOff>
      <xdr:row>8</xdr:row>
      <xdr:rowOff>73870</xdr:rowOff>
    </xdr:to>
    <xdr:sp macro="" textlink="'vlookup formula'!F3">
      <xdr:nvSpPr>
        <xdr:cNvPr id="93" name="Freeform: Shape 92">
          <a:extLst>
            <a:ext uri="{FF2B5EF4-FFF2-40B4-BE49-F238E27FC236}">
              <a16:creationId xmlns:a16="http://schemas.microsoft.com/office/drawing/2014/main" id="{0D062BF0-C0F2-D715-8C3E-399D4FA2309D}"/>
            </a:ext>
          </a:extLst>
        </xdr:cNvPr>
        <xdr:cNvSpPr/>
      </xdr:nvSpPr>
      <xdr:spPr>
        <a:xfrm>
          <a:off x="6450051" y="701584"/>
          <a:ext cx="1647122" cy="835326"/>
        </a:xfrm>
        <a:custGeom>
          <a:avLst/>
          <a:gdLst>
            <a:gd name="connsiteX0" fmla="*/ 0 w 2020887"/>
            <a:gd name="connsiteY0" fmla="*/ 92376 h 923758"/>
            <a:gd name="connsiteX1" fmla="*/ 92376 w 2020887"/>
            <a:gd name="connsiteY1" fmla="*/ 0 h 923758"/>
            <a:gd name="connsiteX2" fmla="*/ 1928511 w 2020887"/>
            <a:gd name="connsiteY2" fmla="*/ 0 h 923758"/>
            <a:gd name="connsiteX3" fmla="*/ 2020887 w 2020887"/>
            <a:gd name="connsiteY3" fmla="*/ 92376 h 923758"/>
            <a:gd name="connsiteX4" fmla="*/ 2020887 w 2020887"/>
            <a:gd name="connsiteY4" fmla="*/ 831382 h 923758"/>
            <a:gd name="connsiteX5" fmla="*/ 1928511 w 2020887"/>
            <a:gd name="connsiteY5" fmla="*/ 923758 h 923758"/>
            <a:gd name="connsiteX6" fmla="*/ 92376 w 2020887"/>
            <a:gd name="connsiteY6" fmla="*/ 923758 h 923758"/>
            <a:gd name="connsiteX7" fmla="*/ 0 w 2020887"/>
            <a:gd name="connsiteY7" fmla="*/ 831382 h 923758"/>
            <a:gd name="connsiteX8" fmla="*/ 0 w 2020887"/>
            <a:gd name="connsiteY8" fmla="*/ 92376 h 92375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2020887" h="923758">
              <a:moveTo>
                <a:pt x="0" y="92376"/>
              </a:moveTo>
              <a:cubicBezTo>
                <a:pt x="0" y="41358"/>
                <a:pt x="41358" y="0"/>
                <a:pt x="92376" y="0"/>
              </a:cubicBezTo>
              <a:lnTo>
                <a:pt x="1928511" y="0"/>
              </a:lnTo>
              <a:cubicBezTo>
                <a:pt x="1979529" y="0"/>
                <a:pt x="2020887" y="41358"/>
                <a:pt x="2020887" y="92376"/>
              </a:cubicBezTo>
              <a:lnTo>
                <a:pt x="2020887" y="831382"/>
              </a:lnTo>
              <a:cubicBezTo>
                <a:pt x="2020887" y="882400"/>
                <a:pt x="1979529" y="923758"/>
                <a:pt x="1928511" y="923758"/>
              </a:cubicBezTo>
              <a:lnTo>
                <a:pt x="92376" y="923758"/>
              </a:lnTo>
              <a:cubicBezTo>
                <a:pt x="41358" y="923758"/>
                <a:pt x="0" y="882400"/>
                <a:pt x="0" y="831382"/>
              </a:cubicBezTo>
              <a:lnTo>
                <a:pt x="0" y="92376"/>
              </a:lnTo>
              <a:close/>
            </a:path>
          </a:pathLst>
        </a:custGeom>
        <a:gradFill flip="none" rotWithShape="1">
          <a:gsLst>
            <a:gs pos="100000">
              <a:srgbClr val="00B050"/>
            </a:gs>
            <a:gs pos="50000">
              <a:schemeClr val="lt1">
                <a:hueOff val="0"/>
                <a:satOff val="0"/>
                <a:lumOff val="0"/>
                <a:shade val="67500"/>
                <a:satMod val="115000"/>
              </a:schemeClr>
            </a:gs>
            <a:gs pos="0">
              <a:srgbClr val="FFFF00"/>
            </a:gs>
          </a:gsLst>
          <a:lin ang="10800000" scaled="1"/>
          <a:tileRect/>
        </a:gradFill>
      </xdr:spPr>
      <xdr:style>
        <a:lnRef idx="2">
          <a:schemeClr val="accent1">
            <a:hueOff val="0"/>
            <a:satOff val="0"/>
            <a:lumOff val="0"/>
            <a:alphaOff val="0"/>
          </a:schemeClr>
        </a:lnRef>
        <a:fillRef idx="1">
          <a:schemeClr val="lt1">
            <a:alpha val="90000"/>
            <a:hueOff val="0"/>
            <a:satOff val="0"/>
            <a:lumOff val="0"/>
            <a:alphaOff val="0"/>
          </a:schemeClr>
        </a:fillRef>
        <a:effectRef idx="0">
          <a:schemeClr val="lt1">
            <a:alpha val="90000"/>
            <a:hueOff val="0"/>
            <a:satOff val="0"/>
            <a:lumOff val="0"/>
            <a:alphaOff val="0"/>
          </a:schemeClr>
        </a:effectRef>
        <a:fontRef idx="minor">
          <a:schemeClr val="dk1">
            <a:hueOff val="0"/>
            <a:satOff val="0"/>
            <a:lumOff val="0"/>
            <a:alphaOff val="0"/>
          </a:schemeClr>
        </a:fontRef>
      </xdr:style>
      <xdr:txBody>
        <a:bodyPr spcFirstLastPara="0" vert="horz" wrap="square" lIns="240416" tIns="240416" rIns="240416" bIns="240416" numCol="1" spcCol="1270" anchor="ctr" anchorCtr="0">
          <a:noAutofit/>
        </a:bodyPr>
        <a:lstStyle>
          <a:defPPr>
            <a:defRPr lang="en-US"/>
          </a:defPPr>
          <a:lvl1pPr marL="0" algn="l" defTabSz="914400" rtl="0" eaLnBrk="1" latinLnBrk="0" hangingPunct="1">
            <a:defRPr sz="1800" kern="1200">
              <a:solidFill>
                <a:schemeClr val="dk1">
                  <a:hueOff val="0"/>
                  <a:satOff val="0"/>
                  <a:lumOff val="0"/>
                  <a:alphaOff val="0"/>
                </a:schemeClr>
              </a:solidFill>
              <a:latin typeface="+mn-lt"/>
              <a:ea typeface="+mn-ea"/>
              <a:cs typeface="+mn-cs"/>
            </a:defRPr>
          </a:lvl1pPr>
          <a:lvl2pPr marL="457200" algn="l" defTabSz="914400" rtl="0" eaLnBrk="1" latinLnBrk="0" hangingPunct="1">
            <a:defRPr sz="1800" kern="1200">
              <a:solidFill>
                <a:schemeClr val="dk1">
                  <a:hueOff val="0"/>
                  <a:satOff val="0"/>
                  <a:lumOff val="0"/>
                  <a:alphaOff val="0"/>
                </a:schemeClr>
              </a:solidFill>
              <a:latin typeface="+mn-lt"/>
              <a:ea typeface="+mn-ea"/>
              <a:cs typeface="+mn-cs"/>
            </a:defRPr>
          </a:lvl2pPr>
          <a:lvl3pPr marL="914400" algn="l" defTabSz="914400" rtl="0" eaLnBrk="1" latinLnBrk="0" hangingPunct="1">
            <a:defRPr sz="1800" kern="1200">
              <a:solidFill>
                <a:schemeClr val="dk1">
                  <a:hueOff val="0"/>
                  <a:satOff val="0"/>
                  <a:lumOff val="0"/>
                  <a:alphaOff val="0"/>
                </a:schemeClr>
              </a:solidFill>
              <a:latin typeface="+mn-lt"/>
              <a:ea typeface="+mn-ea"/>
              <a:cs typeface="+mn-cs"/>
            </a:defRPr>
          </a:lvl3pPr>
          <a:lvl4pPr marL="1371600" algn="l" defTabSz="914400" rtl="0" eaLnBrk="1" latinLnBrk="0" hangingPunct="1">
            <a:defRPr sz="1800" kern="1200">
              <a:solidFill>
                <a:schemeClr val="dk1">
                  <a:hueOff val="0"/>
                  <a:satOff val="0"/>
                  <a:lumOff val="0"/>
                  <a:alphaOff val="0"/>
                </a:schemeClr>
              </a:solidFill>
              <a:latin typeface="+mn-lt"/>
              <a:ea typeface="+mn-ea"/>
              <a:cs typeface="+mn-cs"/>
            </a:defRPr>
          </a:lvl4pPr>
          <a:lvl5pPr marL="1828800" algn="l" defTabSz="914400" rtl="0" eaLnBrk="1" latinLnBrk="0" hangingPunct="1">
            <a:defRPr sz="1800" kern="1200">
              <a:solidFill>
                <a:schemeClr val="dk1">
                  <a:hueOff val="0"/>
                  <a:satOff val="0"/>
                  <a:lumOff val="0"/>
                  <a:alphaOff val="0"/>
                </a:schemeClr>
              </a:solidFill>
              <a:latin typeface="+mn-lt"/>
              <a:ea typeface="+mn-ea"/>
              <a:cs typeface="+mn-cs"/>
            </a:defRPr>
          </a:lvl5pPr>
          <a:lvl6pPr marL="2286000" algn="l" defTabSz="914400" rtl="0" eaLnBrk="1" latinLnBrk="0" hangingPunct="1">
            <a:defRPr sz="1800" kern="1200">
              <a:solidFill>
                <a:schemeClr val="dk1">
                  <a:hueOff val="0"/>
                  <a:satOff val="0"/>
                  <a:lumOff val="0"/>
                  <a:alphaOff val="0"/>
                </a:schemeClr>
              </a:solidFill>
              <a:latin typeface="+mn-lt"/>
              <a:ea typeface="+mn-ea"/>
              <a:cs typeface="+mn-cs"/>
            </a:defRPr>
          </a:lvl6pPr>
          <a:lvl7pPr marL="2743200" algn="l" defTabSz="914400" rtl="0" eaLnBrk="1" latinLnBrk="0" hangingPunct="1">
            <a:defRPr sz="1800" kern="1200">
              <a:solidFill>
                <a:schemeClr val="dk1">
                  <a:hueOff val="0"/>
                  <a:satOff val="0"/>
                  <a:lumOff val="0"/>
                  <a:alphaOff val="0"/>
                </a:schemeClr>
              </a:solidFill>
              <a:latin typeface="+mn-lt"/>
              <a:ea typeface="+mn-ea"/>
              <a:cs typeface="+mn-cs"/>
            </a:defRPr>
          </a:lvl7pPr>
          <a:lvl8pPr marL="3200400" algn="l" defTabSz="914400" rtl="0" eaLnBrk="1" latinLnBrk="0" hangingPunct="1">
            <a:defRPr sz="1800" kern="1200">
              <a:solidFill>
                <a:schemeClr val="dk1">
                  <a:hueOff val="0"/>
                  <a:satOff val="0"/>
                  <a:lumOff val="0"/>
                  <a:alphaOff val="0"/>
                </a:schemeClr>
              </a:solidFill>
              <a:latin typeface="+mn-lt"/>
              <a:ea typeface="+mn-ea"/>
              <a:cs typeface="+mn-cs"/>
            </a:defRPr>
          </a:lvl8pPr>
          <a:lvl9pPr marL="3657600" algn="l" defTabSz="914400" rtl="0" eaLnBrk="1" latinLnBrk="0" hangingPunct="1">
            <a:defRPr sz="1800" kern="1200">
              <a:solidFill>
                <a:schemeClr val="dk1">
                  <a:hueOff val="0"/>
                  <a:satOff val="0"/>
                  <a:lumOff val="0"/>
                  <a:alphaOff val="0"/>
                </a:schemeClr>
              </a:solidFill>
              <a:latin typeface="+mn-lt"/>
              <a:ea typeface="+mn-ea"/>
              <a:cs typeface="+mn-cs"/>
            </a:defRPr>
          </a:lvl9pPr>
        </a:lstStyle>
        <a:p>
          <a:pPr marL="0" lvl="0" indent="0" algn="ctr" defTabSz="1333500">
            <a:lnSpc>
              <a:spcPct val="90000"/>
            </a:lnSpc>
            <a:spcBef>
              <a:spcPct val="0"/>
            </a:spcBef>
            <a:spcAft>
              <a:spcPct val="35000"/>
            </a:spcAft>
            <a:buNone/>
          </a:pPr>
          <a:fld id="{E2D568FC-7E8A-49F0-9A89-D27B4E6B00E6}" type="TxLink">
            <a:rPr lang="en-US" sz="1600" b="0" i="0" u="none" strike="noStrike" kern="1200">
              <a:solidFill>
                <a:srgbClr val="000000"/>
              </a:solidFill>
              <a:latin typeface="Britannic Bold" panose="020B0903060703020204" pitchFamily="34" charset="0"/>
              <a:ea typeface="Calibri"/>
              <a:cs typeface="Calibri"/>
            </a:rPr>
            <a:pPr marL="0" lvl="0" indent="0" algn="ctr" defTabSz="1333500">
              <a:lnSpc>
                <a:spcPct val="90000"/>
              </a:lnSpc>
              <a:spcBef>
                <a:spcPct val="0"/>
              </a:spcBef>
              <a:spcAft>
                <a:spcPct val="35000"/>
              </a:spcAft>
              <a:buNone/>
            </a:pPr>
            <a:t>Mumbai Indians</a:t>
          </a:fld>
          <a:endParaRPr lang="en-IN" sz="4000" kern="1200">
            <a:latin typeface="Britannic Bold" panose="020B0903060703020204" pitchFamily="34" charset="0"/>
          </a:endParaRPr>
        </a:p>
      </xdr:txBody>
    </xdr:sp>
    <xdr:clientData/>
  </xdr:twoCellAnchor>
  <xdr:twoCellAnchor>
    <xdr:from>
      <xdr:col>14</xdr:col>
      <xdr:colOff>158309</xdr:colOff>
      <xdr:row>3</xdr:row>
      <xdr:rowOff>164160</xdr:rowOff>
    </xdr:from>
    <xdr:to>
      <xdr:col>16</xdr:col>
      <xdr:colOff>586231</xdr:colOff>
      <xdr:row>8</xdr:row>
      <xdr:rowOff>85086</xdr:rowOff>
    </xdr:to>
    <xdr:sp macro="" textlink="'vlookup formula'!G3">
      <xdr:nvSpPr>
        <xdr:cNvPr id="94" name="Freeform: Shape 93">
          <a:extLst>
            <a:ext uri="{FF2B5EF4-FFF2-40B4-BE49-F238E27FC236}">
              <a16:creationId xmlns:a16="http://schemas.microsoft.com/office/drawing/2014/main" id="{29AF3893-6572-D504-6269-077655DC5F1D}"/>
            </a:ext>
          </a:extLst>
        </xdr:cNvPr>
        <xdr:cNvSpPr/>
      </xdr:nvSpPr>
      <xdr:spPr>
        <a:xfrm>
          <a:off x="8692709" y="712800"/>
          <a:ext cx="1647122" cy="835326"/>
        </a:xfrm>
        <a:custGeom>
          <a:avLst/>
          <a:gdLst>
            <a:gd name="connsiteX0" fmla="*/ 0 w 2020887"/>
            <a:gd name="connsiteY0" fmla="*/ 92376 h 923758"/>
            <a:gd name="connsiteX1" fmla="*/ 92376 w 2020887"/>
            <a:gd name="connsiteY1" fmla="*/ 0 h 923758"/>
            <a:gd name="connsiteX2" fmla="*/ 1928511 w 2020887"/>
            <a:gd name="connsiteY2" fmla="*/ 0 h 923758"/>
            <a:gd name="connsiteX3" fmla="*/ 2020887 w 2020887"/>
            <a:gd name="connsiteY3" fmla="*/ 92376 h 923758"/>
            <a:gd name="connsiteX4" fmla="*/ 2020887 w 2020887"/>
            <a:gd name="connsiteY4" fmla="*/ 831382 h 923758"/>
            <a:gd name="connsiteX5" fmla="*/ 1928511 w 2020887"/>
            <a:gd name="connsiteY5" fmla="*/ 923758 h 923758"/>
            <a:gd name="connsiteX6" fmla="*/ 92376 w 2020887"/>
            <a:gd name="connsiteY6" fmla="*/ 923758 h 923758"/>
            <a:gd name="connsiteX7" fmla="*/ 0 w 2020887"/>
            <a:gd name="connsiteY7" fmla="*/ 831382 h 923758"/>
            <a:gd name="connsiteX8" fmla="*/ 0 w 2020887"/>
            <a:gd name="connsiteY8" fmla="*/ 92376 h 92375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2020887" h="923758">
              <a:moveTo>
                <a:pt x="0" y="92376"/>
              </a:moveTo>
              <a:cubicBezTo>
                <a:pt x="0" y="41358"/>
                <a:pt x="41358" y="0"/>
                <a:pt x="92376" y="0"/>
              </a:cubicBezTo>
              <a:lnTo>
                <a:pt x="1928511" y="0"/>
              </a:lnTo>
              <a:cubicBezTo>
                <a:pt x="1979529" y="0"/>
                <a:pt x="2020887" y="41358"/>
                <a:pt x="2020887" y="92376"/>
              </a:cubicBezTo>
              <a:lnTo>
                <a:pt x="2020887" y="831382"/>
              </a:lnTo>
              <a:cubicBezTo>
                <a:pt x="2020887" y="882400"/>
                <a:pt x="1979529" y="923758"/>
                <a:pt x="1928511" y="923758"/>
              </a:cubicBezTo>
              <a:lnTo>
                <a:pt x="92376" y="923758"/>
              </a:lnTo>
              <a:cubicBezTo>
                <a:pt x="41358" y="923758"/>
                <a:pt x="0" y="882400"/>
                <a:pt x="0" y="831382"/>
              </a:cubicBezTo>
              <a:lnTo>
                <a:pt x="0" y="92376"/>
              </a:lnTo>
              <a:close/>
            </a:path>
          </a:pathLst>
        </a:custGeom>
        <a:gradFill flip="none" rotWithShape="1">
          <a:gsLst>
            <a:gs pos="100000">
              <a:srgbClr val="00B050"/>
            </a:gs>
            <a:gs pos="50000">
              <a:schemeClr val="lt1">
                <a:hueOff val="0"/>
                <a:satOff val="0"/>
                <a:lumOff val="0"/>
                <a:shade val="67500"/>
                <a:satMod val="115000"/>
              </a:schemeClr>
            </a:gs>
            <a:gs pos="0">
              <a:srgbClr val="FFFF00"/>
            </a:gs>
          </a:gsLst>
          <a:path path="circle">
            <a:fillToRect l="100000" b="100000"/>
          </a:path>
          <a:tileRect t="-100000" r="-100000"/>
        </a:gradFill>
      </xdr:spPr>
      <xdr:style>
        <a:lnRef idx="2">
          <a:schemeClr val="accent1">
            <a:hueOff val="0"/>
            <a:satOff val="0"/>
            <a:lumOff val="0"/>
            <a:alphaOff val="0"/>
          </a:schemeClr>
        </a:lnRef>
        <a:fillRef idx="1">
          <a:schemeClr val="lt1">
            <a:alpha val="90000"/>
            <a:hueOff val="0"/>
            <a:satOff val="0"/>
            <a:lumOff val="0"/>
            <a:alphaOff val="0"/>
          </a:schemeClr>
        </a:fillRef>
        <a:effectRef idx="0">
          <a:schemeClr val="lt1">
            <a:alpha val="90000"/>
            <a:hueOff val="0"/>
            <a:satOff val="0"/>
            <a:lumOff val="0"/>
            <a:alphaOff val="0"/>
          </a:schemeClr>
        </a:effectRef>
        <a:fontRef idx="minor">
          <a:schemeClr val="dk1">
            <a:hueOff val="0"/>
            <a:satOff val="0"/>
            <a:lumOff val="0"/>
            <a:alphaOff val="0"/>
          </a:schemeClr>
        </a:fontRef>
      </xdr:style>
      <xdr:txBody>
        <a:bodyPr spcFirstLastPara="0" vert="horz" wrap="square" lIns="240416" tIns="240416" rIns="240416" bIns="240416" numCol="1" spcCol="1270" anchor="ctr" anchorCtr="0">
          <a:noAutofit/>
        </a:bodyPr>
        <a:lstStyle>
          <a:defPPr>
            <a:defRPr lang="en-US"/>
          </a:defPPr>
          <a:lvl1pPr marL="0" algn="l" defTabSz="914400" rtl="0" eaLnBrk="1" latinLnBrk="0" hangingPunct="1">
            <a:defRPr sz="1800" kern="1200">
              <a:solidFill>
                <a:schemeClr val="dk1">
                  <a:hueOff val="0"/>
                  <a:satOff val="0"/>
                  <a:lumOff val="0"/>
                  <a:alphaOff val="0"/>
                </a:schemeClr>
              </a:solidFill>
              <a:latin typeface="+mn-lt"/>
              <a:ea typeface="+mn-ea"/>
              <a:cs typeface="+mn-cs"/>
            </a:defRPr>
          </a:lvl1pPr>
          <a:lvl2pPr marL="457200" algn="l" defTabSz="914400" rtl="0" eaLnBrk="1" latinLnBrk="0" hangingPunct="1">
            <a:defRPr sz="1800" kern="1200">
              <a:solidFill>
                <a:schemeClr val="dk1">
                  <a:hueOff val="0"/>
                  <a:satOff val="0"/>
                  <a:lumOff val="0"/>
                  <a:alphaOff val="0"/>
                </a:schemeClr>
              </a:solidFill>
              <a:latin typeface="+mn-lt"/>
              <a:ea typeface="+mn-ea"/>
              <a:cs typeface="+mn-cs"/>
            </a:defRPr>
          </a:lvl2pPr>
          <a:lvl3pPr marL="914400" algn="l" defTabSz="914400" rtl="0" eaLnBrk="1" latinLnBrk="0" hangingPunct="1">
            <a:defRPr sz="1800" kern="1200">
              <a:solidFill>
                <a:schemeClr val="dk1">
                  <a:hueOff val="0"/>
                  <a:satOff val="0"/>
                  <a:lumOff val="0"/>
                  <a:alphaOff val="0"/>
                </a:schemeClr>
              </a:solidFill>
              <a:latin typeface="+mn-lt"/>
              <a:ea typeface="+mn-ea"/>
              <a:cs typeface="+mn-cs"/>
            </a:defRPr>
          </a:lvl3pPr>
          <a:lvl4pPr marL="1371600" algn="l" defTabSz="914400" rtl="0" eaLnBrk="1" latinLnBrk="0" hangingPunct="1">
            <a:defRPr sz="1800" kern="1200">
              <a:solidFill>
                <a:schemeClr val="dk1">
                  <a:hueOff val="0"/>
                  <a:satOff val="0"/>
                  <a:lumOff val="0"/>
                  <a:alphaOff val="0"/>
                </a:schemeClr>
              </a:solidFill>
              <a:latin typeface="+mn-lt"/>
              <a:ea typeface="+mn-ea"/>
              <a:cs typeface="+mn-cs"/>
            </a:defRPr>
          </a:lvl4pPr>
          <a:lvl5pPr marL="1828800" algn="l" defTabSz="914400" rtl="0" eaLnBrk="1" latinLnBrk="0" hangingPunct="1">
            <a:defRPr sz="1800" kern="1200">
              <a:solidFill>
                <a:schemeClr val="dk1">
                  <a:hueOff val="0"/>
                  <a:satOff val="0"/>
                  <a:lumOff val="0"/>
                  <a:alphaOff val="0"/>
                </a:schemeClr>
              </a:solidFill>
              <a:latin typeface="+mn-lt"/>
              <a:ea typeface="+mn-ea"/>
              <a:cs typeface="+mn-cs"/>
            </a:defRPr>
          </a:lvl5pPr>
          <a:lvl6pPr marL="2286000" algn="l" defTabSz="914400" rtl="0" eaLnBrk="1" latinLnBrk="0" hangingPunct="1">
            <a:defRPr sz="1800" kern="1200">
              <a:solidFill>
                <a:schemeClr val="dk1">
                  <a:hueOff val="0"/>
                  <a:satOff val="0"/>
                  <a:lumOff val="0"/>
                  <a:alphaOff val="0"/>
                </a:schemeClr>
              </a:solidFill>
              <a:latin typeface="+mn-lt"/>
              <a:ea typeface="+mn-ea"/>
              <a:cs typeface="+mn-cs"/>
            </a:defRPr>
          </a:lvl6pPr>
          <a:lvl7pPr marL="2743200" algn="l" defTabSz="914400" rtl="0" eaLnBrk="1" latinLnBrk="0" hangingPunct="1">
            <a:defRPr sz="1800" kern="1200">
              <a:solidFill>
                <a:schemeClr val="dk1">
                  <a:hueOff val="0"/>
                  <a:satOff val="0"/>
                  <a:lumOff val="0"/>
                  <a:alphaOff val="0"/>
                </a:schemeClr>
              </a:solidFill>
              <a:latin typeface="+mn-lt"/>
              <a:ea typeface="+mn-ea"/>
              <a:cs typeface="+mn-cs"/>
            </a:defRPr>
          </a:lvl7pPr>
          <a:lvl8pPr marL="3200400" algn="l" defTabSz="914400" rtl="0" eaLnBrk="1" latinLnBrk="0" hangingPunct="1">
            <a:defRPr sz="1800" kern="1200">
              <a:solidFill>
                <a:schemeClr val="dk1">
                  <a:hueOff val="0"/>
                  <a:satOff val="0"/>
                  <a:lumOff val="0"/>
                  <a:alphaOff val="0"/>
                </a:schemeClr>
              </a:solidFill>
              <a:latin typeface="+mn-lt"/>
              <a:ea typeface="+mn-ea"/>
              <a:cs typeface="+mn-cs"/>
            </a:defRPr>
          </a:lvl8pPr>
          <a:lvl9pPr marL="3657600" algn="l" defTabSz="914400" rtl="0" eaLnBrk="1" latinLnBrk="0" hangingPunct="1">
            <a:defRPr sz="1800" kern="1200">
              <a:solidFill>
                <a:schemeClr val="dk1">
                  <a:hueOff val="0"/>
                  <a:satOff val="0"/>
                  <a:lumOff val="0"/>
                  <a:alphaOff val="0"/>
                </a:schemeClr>
              </a:solidFill>
              <a:latin typeface="+mn-lt"/>
              <a:ea typeface="+mn-ea"/>
              <a:cs typeface="+mn-cs"/>
            </a:defRPr>
          </a:lvl9pPr>
        </a:lstStyle>
        <a:p>
          <a:pPr marL="0" lvl="0" indent="0" algn="ctr" defTabSz="1333500">
            <a:lnSpc>
              <a:spcPct val="90000"/>
            </a:lnSpc>
            <a:spcBef>
              <a:spcPct val="0"/>
            </a:spcBef>
            <a:spcAft>
              <a:spcPct val="35000"/>
            </a:spcAft>
            <a:buNone/>
          </a:pPr>
          <a:fld id="{BEC9AC37-2B10-4338-A76F-91F2DCB5205D}" type="TxLink">
            <a:rPr lang="en-US" sz="1600" b="0" i="0" u="none" strike="noStrike" kern="1200">
              <a:solidFill>
                <a:srgbClr val="000000"/>
              </a:solidFill>
              <a:latin typeface="Britannic Bold" panose="020B0903060703020204" pitchFamily="34" charset="0"/>
              <a:ea typeface="Calibri"/>
              <a:cs typeface="Calibri"/>
            </a:rPr>
            <a:pPr marL="0" lvl="0" indent="0" algn="ctr" defTabSz="1333500">
              <a:lnSpc>
                <a:spcPct val="90000"/>
              </a:lnSpc>
              <a:spcBef>
                <a:spcPct val="0"/>
              </a:spcBef>
              <a:spcAft>
                <a:spcPct val="35000"/>
              </a:spcAft>
              <a:buNone/>
            </a:pPr>
            <a:t>Chennai Super Kings</a:t>
          </a:fld>
          <a:endParaRPr lang="en-IN" sz="4000" kern="1200">
            <a:latin typeface="Britannic Bold" panose="020B0903060703020204" pitchFamily="34" charset="0"/>
          </a:endParaRPr>
        </a:p>
      </xdr:txBody>
    </xdr:sp>
    <xdr:clientData/>
  </xdr:twoCellAnchor>
  <xdr:twoCellAnchor>
    <xdr:from>
      <xdr:col>18</xdr:col>
      <xdr:colOff>699</xdr:colOff>
      <xdr:row>3</xdr:row>
      <xdr:rowOff>151945</xdr:rowOff>
    </xdr:from>
    <xdr:to>
      <xdr:col>20</xdr:col>
      <xdr:colOff>428621</xdr:colOff>
      <xdr:row>8</xdr:row>
      <xdr:rowOff>72871</xdr:rowOff>
    </xdr:to>
    <xdr:sp macro="" textlink="'vlookup formula'!I3">
      <xdr:nvSpPr>
        <xdr:cNvPr id="95" name="Freeform: Shape 94">
          <a:extLst>
            <a:ext uri="{FF2B5EF4-FFF2-40B4-BE49-F238E27FC236}">
              <a16:creationId xmlns:a16="http://schemas.microsoft.com/office/drawing/2014/main" id="{178FB19F-205D-52D3-4D4B-43B243455646}"/>
            </a:ext>
          </a:extLst>
        </xdr:cNvPr>
        <xdr:cNvSpPr/>
      </xdr:nvSpPr>
      <xdr:spPr>
        <a:xfrm>
          <a:off x="10973499" y="700585"/>
          <a:ext cx="1647122" cy="835326"/>
        </a:xfrm>
        <a:custGeom>
          <a:avLst/>
          <a:gdLst>
            <a:gd name="connsiteX0" fmla="*/ 0 w 2020887"/>
            <a:gd name="connsiteY0" fmla="*/ 92376 h 923758"/>
            <a:gd name="connsiteX1" fmla="*/ 92376 w 2020887"/>
            <a:gd name="connsiteY1" fmla="*/ 0 h 923758"/>
            <a:gd name="connsiteX2" fmla="*/ 1928511 w 2020887"/>
            <a:gd name="connsiteY2" fmla="*/ 0 h 923758"/>
            <a:gd name="connsiteX3" fmla="*/ 2020887 w 2020887"/>
            <a:gd name="connsiteY3" fmla="*/ 92376 h 923758"/>
            <a:gd name="connsiteX4" fmla="*/ 2020887 w 2020887"/>
            <a:gd name="connsiteY4" fmla="*/ 831382 h 923758"/>
            <a:gd name="connsiteX5" fmla="*/ 1928511 w 2020887"/>
            <a:gd name="connsiteY5" fmla="*/ 923758 h 923758"/>
            <a:gd name="connsiteX6" fmla="*/ 92376 w 2020887"/>
            <a:gd name="connsiteY6" fmla="*/ 923758 h 923758"/>
            <a:gd name="connsiteX7" fmla="*/ 0 w 2020887"/>
            <a:gd name="connsiteY7" fmla="*/ 831382 h 923758"/>
            <a:gd name="connsiteX8" fmla="*/ 0 w 2020887"/>
            <a:gd name="connsiteY8" fmla="*/ 92376 h 92375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2020887" h="923758">
              <a:moveTo>
                <a:pt x="0" y="92376"/>
              </a:moveTo>
              <a:cubicBezTo>
                <a:pt x="0" y="41358"/>
                <a:pt x="41358" y="0"/>
                <a:pt x="92376" y="0"/>
              </a:cubicBezTo>
              <a:lnTo>
                <a:pt x="1928511" y="0"/>
              </a:lnTo>
              <a:cubicBezTo>
                <a:pt x="1979529" y="0"/>
                <a:pt x="2020887" y="41358"/>
                <a:pt x="2020887" y="92376"/>
              </a:cubicBezTo>
              <a:lnTo>
                <a:pt x="2020887" y="831382"/>
              </a:lnTo>
              <a:cubicBezTo>
                <a:pt x="2020887" y="882400"/>
                <a:pt x="1979529" y="923758"/>
                <a:pt x="1928511" y="923758"/>
              </a:cubicBezTo>
              <a:lnTo>
                <a:pt x="92376" y="923758"/>
              </a:lnTo>
              <a:cubicBezTo>
                <a:pt x="41358" y="923758"/>
                <a:pt x="0" y="882400"/>
                <a:pt x="0" y="831382"/>
              </a:cubicBezTo>
              <a:lnTo>
                <a:pt x="0" y="92376"/>
              </a:lnTo>
              <a:close/>
            </a:path>
          </a:pathLst>
        </a:custGeom>
        <a:gradFill flip="none" rotWithShape="1">
          <a:gsLst>
            <a:gs pos="0">
              <a:srgbClr val="00B050"/>
            </a:gs>
            <a:gs pos="50000">
              <a:schemeClr val="lt1">
                <a:hueOff val="0"/>
                <a:satOff val="0"/>
                <a:lumOff val="0"/>
                <a:shade val="67500"/>
                <a:satMod val="115000"/>
              </a:schemeClr>
            </a:gs>
            <a:gs pos="100000">
              <a:srgbClr val="FFFF00"/>
            </a:gs>
          </a:gsLst>
          <a:path path="circle">
            <a:fillToRect r="100000" b="100000"/>
          </a:path>
          <a:tileRect l="-100000" t="-100000"/>
        </a:gradFill>
      </xdr:spPr>
      <xdr:style>
        <a:lnRef idx="2">
          <a:schemeClr val="accent1">
            <a:hueOff val="0"/>
            <a:satOff val="0"/>
            <a:lumOff val="0"/>
            <a:alphaOff val="0"/>
          </a:schemeClr>
        </a:lnRef>
        <a:fillRef idx="1">
          <a:schemeClr val="lt1">
            <a:alpha val="90000"/>
            <a:hueOff val="0"/>
            <a:satOff val="0"/>
            <a:lumOff val="0"/>
            <a:alphaOff val="0"/>
          </a:schemeClr>
        </a:fillRef>
        <a:effectRef idx="0">
          <a:schemeClr val="lt1">
            <a:alpha val="90000"/>
            <a:hueOff val="0"/>
            <a:satOff val="0"/>
            <a:lumOff val="0"/>
            <a:alphaOff val="0"/>
          </a:schemeClr>
        </a:effectRef>
        <a:fontRef idx="minor">
          <a:schemeClr val="dk1">
            <a:hueOff val="0"/>
            <a:satOff val="0"/>
            <a:lumOff val="0"/>
            <a:alphaOff val="0"/>
          </a:schemeClr>
        </a:fontRef>
      </xdr:style>
      <xdr:txBody>
        <a:bodyPr spcFirstLastPara="0" vert="horz" wrap="square" lIns="240416" tIns="240416" rIns="240416" bIns="240416" numCol="1" spcCol="1270" anchor="ctr" anchorCtr="0">
          <a:noAutofit/>
        </a:bodyPr>
        <a:lstStyle>
          <a:defPPr>
            <a:defRPr lang="en-US"/>
          </a:defPPr>
          <a:lvl1pPr marL="0" algn="l" defTabSz="914400" rtl="0" eaLnBrk="1" latinLnBrk="0" hangingPunct="1">
            <a:defRPr sz="1800" kern="1200">
              <a:solidFill>
                <a:schemeClr val="dk1">
                  <a:hueOff val="0"/>
                  <a:satOff val="0"/>
                  <a:lumOff val="0"/>
                  <a:alphaOff val="0"/>
                </a:schemeClr>
              </a:solidFill>
              <a:latin typeface="+mn-lt"/>
              <a:ea typeface="+mn-ea"/>
              <a:cs typeface="+mn-cs"/>
            </a:defRPr>
          </a:lvl1pPr>
          <a:lvl2pPr marL="457200" algn="l" defTabSz="914400" rtl="0" eaLnBrk="1" latinLnBrk="0" hangingPunct="1">
            <a:defRPr sz="1800" kern="1200">
              <a:solidFill>
                <a:schemeClr val="dk1">
                  <a:hueOff val="0"/>
                  <a:satOff val="0"/>
                  <a:lumOff val="0"/>
                  <a:alphaOff val="0"/>
                </a:schemeClr>
              </a:solidFill>
              <a:latin typeface="+mn-lt"/>
              <a:ea typeface="+mn-ea"/>
              <a:cs typeface="+mn-cs"/>
            </a:defRPr>
          </a:lvl2pPr>
          <a:lvl3pPr marL="914400" algn="l" defTabSz="914400" rtl="0" eaLnBrk="1" latinLnBrk="0" hangingPunct="1">
            <a:defRPr sz="1800" kern="1200">
              <a:solidFill>
                <a:schemeClr val="dk1">
                  <a:hueOff val="0"/>
                  <a:satOff val="0"/>
                  <a:lumOff val="0"/>
                  <a:alphaOff val="0"/>
                </a:schemeClr>
              </a:solidFill>
              <a:latin typeface="+mn-lt"/>
              <a:ea typeface="+mn-ea"/>
              <a:cs typeface="+mn-cs"/>
            </a:defRPr>
          </a:lvl3pPr>
          <a:lvl4pPr marL="1371600" algn="l" defTabSz="914400" rtl="0" eaLnBrk="1" latinLnBrk="0" hangingPunct="1">
            <a:defRPr sz="1800" kern="1200">
              <a:solidFill>
                <a:schemeClr val="dk1">
                  <a:hueOff val="0"/>
                  <a:satOff val="0"/>
                  <a:lumOff val="0"/>
                  <a:alphaOff val="0"/>
                </a:schemeClr>
              </a:solidFill>
              <a:latin typeface="+mn-lt"/>
              <a:ea typeface="+mn-ea"/>
              <a:cs typeface="+mn-cs"/>
            </a:defRPr>
          </a:lvl4pPr>
          <a:lvl5pPr marL="1828800" algn="l" defTabSz="914400" rtl="0" eaLnBrk="1" latinLnBrk="0" hangingPunct="1">
            <a:defRPr sz="1800" kern="1200">
              <a:solidFill>
                <a:schemeClr val="dk1">
                  <a:hueOff val="0"/>
                  <a:satOff val="0"/>
                  <a:lumOff val="0"/>
                  <a:alphaOff val="0"/>
                </a:schemeClr>
              </a:solidFill>
              <a:latin typeface="+mn-lt"/>
              <a:ea typeface="+mn-ea"/>
              <a:cs typeface="+mn-cs"/>
            </a:defRPr>
          </a:lvl5pPr>
          <a:lvl6pPr marL="2286000" algn="l" defTabSz="914400" rtl="0" eaLnBrk="1" latinLnBrk="0" hangingPunct="1">
            <a:defRPr sz="1800" kern="1200">
              <a:solidFill>
                <a:schemeClr val="dk1">
                  <a:hueOff val="0"/>
                  <a:satOff val="0"/>
                  <a:lumOff val="0"/>
                  <a:alphaOff val="0"/>
                </a:schemeClr>
              </a:solidFill>
              <a:latin typeface="+mn-lt"/>
              <a:ea typeface="+mn-ea"/>
              <a:cs typeface="+mn-cs"/>
            </a:defRPr>
          </a:lvl6pPr>
          <a:lvl7pPr marL="2743200" algn="l" defTabSz="914400" rtl="0" eaLnBrk="1" latinLnBrk="0" hangingPunct="1">
            <a:defRPr sz="1800" kern="1200">
              <a:solidFill>
                <a:schemeClr val="dk1">
                  <a:hueOff val="0"/>
                  <a:satOff val="0"/>
                  <a:lumOff val="0"/>
                  <a:alphaOff val="0"/>
                </a:schemeClr>
              </a:solidFill>
              <a:latin typeface="+mn-lt"/>
              <a:ea typeface="+mn-ea"/>
              <a:cs typeface="+mn-cs"/>
            </a:defRPr>
          </a:lvl7pPr>
          <a:lvl8pPr marL="3200400" algn="l" defTabSz="914400" rtl="0" eaLnBrk="1" latinLnBrk="0" hangingPunct="1">
            <a:defRPr sz="1800" kern="1200">
              <a:solidFill>
                <a:schemeClr val="dk1">
                  <a:hueOff val="0"/>
                  <a:satOff val="0"/>
                  <a:lumOff val="0"/>
                  <a:alphaOff val="0"/>
                </a:schemeClr>
              </a:solidFill>
              <a:latin typeface="+mn-lt"/>
              <a:ea typeface="+mn-ea"/>
              <a:cs typeface="+mn-cs"/>
            </a:defRPr>
          </a:lvl8pPr>
          <a:lvl9pPr marL="3657600" algn="l" defTabSz="914400" rtl="0" eaLnBrk="1" latinLnBrk="0" hangingPunct="1">
            <a:defRPr sz="1800" kern="1200">
              <a:solidFill>
                <a:schemeClr val="dk1">
                  <a:hueOff val="0"/>
                  <a:satOff val="0"/>
                  <a:lumOff val="0"/>
                  <a:alphaOff val="0"/>
                </a:schemeClr>
              </a:solidFill>
              <a:latin typeface="+mn-lt"/>
              <a:ea typeface="+mn-ea"/>
              <a:cs typeface="+mn-cs"/>
            </a:defRPr>
          </a:lvl9pPr>
        </a:lstStyle>
        <a:p>
          <a:pPr marL="0" lvl="0" indent="0" algn="ctr" defTabSz="1333500">
            <a:lnSpc>
              <a:spcPct val="90000"/>
            </a:lnSpc>
            <a:spcBef>
              <a:spcPct val="0"/>
            </a:spcBef>
            <a:spcAft>
              <a:spcPct val="35000"/>
            </a:spcAft>
            <a:buNone/>
          </a:pPr>
          <a:fld id="{70ECDD53-D5A5-4CFF-999F-815F598E1396}" type="TxLink">
            <a:rPr lang="en-US" sz="2000" b="0" i="0" u="none" strike="noStrike" kern="1200">
              <a:solidFill>
                <a:srgbClr val="000000"/>
              </a:solidFill>
              <a:latin typeface="Britannic Bold" panose="020B0903060703020204" pitchFamily="34" charset="0"/>
              <a:ea typeface="Calibri"/>
              <a:cs typeface="Calibri"/>
            </a:rPr>
            <a:pPr marL="0" lvl="0" indent="0" algn="ctr" defTabSz="1333500">
              <a:lnSpc>
                <a:spcPct val="90000"/>
              </a:lnSpc>
              <a:spcBef>
                <a:spcPct val="0"/>
              </a:spcBef>
              <a:spcAft>
                <a:spcPct val="35000"/>
              </a:spcAft>
              <a:buNone/>
            </a:pPr>
            <a:t>Shane Watson</a:t>
          </a:fld>
          <a:endParaRPr lang="en-IN" sz="4800" kern="1200">
            <a:latin typeface="Britannic Bold" panose="020B0903060703020204" pitchFamily="34" charset="0"/>
          </a:endParaRPr>
        </a:p>
      </xdr:txBody>
    </xdr:sp>
    <xdr:clientData/>
  </xdr:twoCellAnchor>
  <xdr:twoCellAnchor>
    <xdr:from>
      <xdr:col>17</xdr:col>
      <xdr:colOff>358140</xdr:colOff>
      <xdr:row>1</xdr:row>
      <xdr:rowOff>152399</xdr:rowOff>
    </xdr:from>
    <xdr:to>
      <xdr:col>20</xdr:col>
      <xdr:colOff>556846</xdr:colOff>
      <xdr:row>3</xdr:row>
      <xdr:rowOff>131884</xdr:rowOff>
    </xdr:to>
    <xdr:sp macro="" textlink="">
      <xdr:nvSpPr>
        <xdr:cNvPr id="116" name="Rectangle: Rounded Corners 115">
          <a:extLst>
            <a:ext uri="{FF2B5EF4-FFF2-40B4-BE49-F238E27FC236}">
              <a16:creationId xmlns:a16="http://schemas.microsoft.com/office/drawing/2014/main" id="{BC11A5F7-DA5A-4EAB-5878-5472FF0503A1}"/>
            </a:ext>
          </a:extLst>
        </xdr:cNvPr>
        <xdr:cNvSpPr/>
      </xdr:nvSpPr>
      <xdr:spPr>
        <a:xfrm>
          <a:off x="10820986" y="328245"/>
          <a:ext cx="2045091" cy="331177"/>
        </a:xfrm>
        <a:prstGeom prst="roundRect">
          <a:avLst/>
        </a:prstGeom>
        <a:solidFill>
          <a:srgbClr val="FFC000"/>
        </a:solidFill>
        <a:ln>
          <a:solidFill>
            <a:schemeClr val="accent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600" b="1">
              <a:latin typeface="Arial Black" panose="020B0A04020102020204" pitchFamily="34" charset="0"/>
            </a:rPr>
            <a:t>Player of series</a:t>
          </a:r>
        </a:p>
      </xdr:txBody>
    </xdr:sp>
    <xdr:clientData/>
  </xdr:twoCellAnchor>
  <xdr:twoCellAnchor editAs="oneCell">
    <xdr:from>
      <xdr:col>0</xdr:col>
      <xdr:colOff>185100</xdr:colOff>
      <xdr:row>9</xdr:row>
      <xdr:rowOff>18269</xdr:rowOff>
    </xdr:from>
    <xdr:to>
      <xdr:col>23</xdr:col>
      <xdr:colOff>351667</xdr:colOff>
      <xdr:row>11</xdr:row>
      <xdr:rowOff>129082</xdr:rowOff>
    </xdr:to>
    <mc:AlternateContent xmlns:mc="http://schemas.openxmlformats.org/markup-compatibility/2006" xmlns:a14="http://schemas.microsoft.com/office/drawing/2010/main">
      <mc:Choice Requires="a14">
        <xdr:graphicFrame macro="">
          <xdr:nvGraphicFramePr>
            <xdr:cNvPr id="143" name="IPL-season 2">
              <a:extLst>
                <a:ext uri="{FF2B5EF4-FFF2-40B4-BE49-F238E27FC236}">
                  <a16:creationId xmlns:a16="http://schemas.microsoft.com/office/drawing/2014/main" id="{C9A0F6FA-D363-49B9-8AD6-B3503CAC32FD}"/>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IPL-season 2"/>
            </a:graphicData>
          </a:graphic>
        </xdr:graphicFrame>
      </mc:Choice>
      <mc:Fallback xmlns="">
        <xdr:sp macro="" textlink="">
          <xdr:nvSpPr>
            <xdr:cNvPr id="0" name=""/>
            <xdr:cNvSpPr>
              <a:spLocks noTextEdit="1"/>
            </xdr:cNvSpPr>
          </xdr:nvSpPr>
          <xdr:spPr>
            <a:xfrm>
              <a:off x="185100" y="1625613"/>
              <a:ext cx="14132598" cy="468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298282</xdr:colOff>
      <xdr:row>30</xdr:row>
      <xdr:rowOff>140368</xdr:rowOff>
    </xdr:from>
    <xdr:to>
      <xdr:col>18</xdr:col>
      <xdr:colOff>254000</xdr:colOff>
      <xdr:row>45</xdr:row>
      <xdr:rowOff>72858</xdr:rowOff>
    </xdr:to>
    <xdr:graphicFrame macro="">
      <xdr:nvGraphicFramePr>
        <xdr:cNvPr id="144" name="Chart 143">
          <a:extLst>
            <a:ext uri="{FF2B5EF4-FFF2-40B4-BE49-F238E27FC236}">
              <a16:creationId xmlns:a16="http://schemas.microsoft.com/office/drawing/2014/main" id="{F58D5793-8CA2-4838-BED3-71705DF8A5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14</xdr:row>
      <xdr:rowOff>13368</xdr:rowOff>
    </xdr:from>
    <xdr:to>
      <xdr:col>6</xdr:col>
      <xdr:colOff>494632</xdr:colOff>
      <xdr:row>31</xdr:row>
      <xdr:rowOff>80210</xdr:rowOff>
    </xdr:to>
    <xdr:graphicFrame macro="">
      <xdr:nvGraphicFramePr>
        <xdr:cNvPr id="145" name="Chart 144">
          <a:extLst>
            <a:ext uri="{FF2B5EF4-FFF2-40B4-BE49-F238E27FC236}">
              <a16:creationId xmlns:a16="http://schemas.microsoft.com/office/drawing/2014/main" id="{C3822694-5DC9-4784-B173-1B30B5552D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566631</xdr:colOff>
      <xdr:row>12</xdr:row>
      <xdr:rowOff>77562</xdr:rowOff>
    </xdr:from>
    <xdr:to>
      <xdr:col>24</xdr:col>
      <xdr:colOff>92611</xdr:colOff>
      <xdr:row>46</xdr:row>
      <xdr:rowOff>55914</xdr:rowOff>
    </xdr:to>
    <xdr:graphicFrame macro="">
      <xdr:nvGraphicFramePr>
        <xdr:cNvPr id="146" name="Chart 145">
          <a:extLst>
            <a:ext uri="{FF2B5EF4-FFF2-40B4-BE49-F238E27FC236}">
              <a16:creationId xmlns:a16="http://schemas.microsoft.com/office/drawing/2014/main" id="{288A3EFE-AB89-4A01-B3A8-0D089FCFEE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402277</xdr:colOff>
      <xdr:row>13</xdr:row>
      <xdr:rowOff>166254</xdr:rowOff>
    </xdr:from>
    <xdr:to>
      <xdr:col>12</xdr:col>
      <xdr:colOff>152894</xdr:colOff>
      <xdr:row>30</xdr:row>
      <xdr:rowOff>55418</xdr:rowOff>
    </xdr:to>
    <mc:AlternateContent xmlns:mc="http://schemas.openxmlformats.org/markup-compatibility/2006">
      <mc:Choice xmlns:cx1="http://schemas.microsoft.com/office/drawing/2015/9/8/chartex" Requires="cx1">
        <xdr:graphicFrame macro="">
          <xdr:nvGraphicFramePr>
            <xdr:cNvPr id="148" name="Chart 147">
              <a:extLst>
                <a:ext uri="{FF2B5EF4-FFF2-40B4-BE49-F238E27FC236}">
                  <a16:creationId xmlns:a16="http://schemas.microsoft.com/office/drawing/2014/main" id="{EDDD2654-0EF0-41A7-90A4-E9BF7F8BC31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4059877" y="2543694"/>
              <a:ext cx="3408217" cy="299812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21</xdr:col>
      <xdr:colOff>338942</xdr:colOff>
      <xdr:row>0</xdr:row>
      <xdr:rowOff>100088</xdr:rowOff>
    </xdr:from>
    <xdr:to>
      <xdr:col>23</xdr:col>
      <xdr:colOff>377749</xdr:colOff>
      <xdr:row>8</xdr:row>
      <xdr:rowOff>0</xdr:rowOff>
    </xdr:to>
    <xdr:pic>
      <xdr:nvPicPr>
        <xdr:cNvPr id="3" name="Picture 2">
          <a:extLst>
            <a:ext uri="{FF2B5EF4-FFF2-40B4-BE49-F238E27FC236}">
              <a16:creationId xmlns:a16="http://schemas.microsoft.com/office/drawing/2014/main" id="{A19D20B7-8D1D-614C-D2FB-80C0CF524DB1}"/>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3206530" y="100088"/>
          <a:ext cx="1264291" cy="1345355"/>
        </a:xfrm>
        <a:prstGeom prst="ellipse">
          <a:avLst/>
        </a:prstGeom>
        <a:ln w="63500" cap="rnd">
          <a:solidFill>
            <a:srgbClr val="333333"/>
          </a:solidFill>
        </a:ln>
        <a:effectLst>
          <a:outerShdw blurRad="381000" dist="292100" dir="5400000" sx="-80000" sy="-18000" rotWithShape="0">
            <a:srgbClr val="000000">
              <a:alpha val="22000"/>
            </a:srgbClr>
          </a:outerShdw>
        </a:effectLst>
        <a:scene3d>
          <a:camera prst="orthographicFront"/>
          <a:lightRig rig="contrasting" dir="t">
            <a:rot lat="0" lon="0" rev="3000000"/>
          </a:lightRig>
        </a:scene3d>
        <a:sp3d contourW="7620">
          <a:bevelT w="95250" h="31750"/>
          <a:contourClr>
            <a:srgbClr val="333333"/>
          </a:contourClr>
        </a:sp3d>
      </xdr:spPr>
    </xdr:pic>
    <xdr:clientData/>
  </xdr:twoCellAnchor>
  <xdr:twoCellAnchor>
    <xdr:from>
      <xdr:col>0</xdr:col>
      <xdr:colOff>69718</xdr:colOff>
      <xdr:row>30</xdr:row>
      <xdr:rowOff>123026</xdr:rowOff>
    </xdr:from>
    <xdr:to>
      <xdr:col>1</xdr:col>
      <xdr:colOff>173252</xdr:colOff>
      <xdr:row>45</xdr:row>
      <xdr:rowOff>124408</xdr:rowOff>
    </xdr:to>
    <mc:AlternateContent xmlns:mc="http://schemas.openxmlformats.org/markup-compatibility/2006">
      <mc:Choice xmlns:am3d="http://schemas.microsoft.com/office/drawing/2017/model3d" Requires="am3d">
        <xdr:graphicFrame macro="">
          <xdr:nvGraphicFramePr>
            <xdr:cNvPr id="4" name="3D Model 3" descr="Cricket Bat and Ball">
              <a:extLst>
                <a:ext uri="{FF2B5EF4-FFF2-40B4-BE49-F238E27FC236}">
                  <a16:creationId xmlns:a16="http://schemas.microsoft.com/office/drawing/2014/main" id="{D28A0D7B-8616-7F4A-6F0A-40CACFE6BA11}"/>
                </a:ext>
              </a:extLst>
            </xdr:cNvPr>
            <xdr:cNvGraphicFramePr>
              <a:graphicFrameLocks noChangeAspect="1"/>
            </xdr:cNvGraphicFramePr>
          </xdr:nvGraphicFramePr>
          <xdr:xfrm>
            <a:off x="0" y="0"/>
            <a:ext cx="0" cy="0"/>
          </xdr:xfrm>
          <a:graphic>
            <a:graphicData uri="http://schemas.microsoft.com/office/drawing/2017/model3d">
              <am3d:model3d xmlns:r="http://schemas.openxmlformats.org/officeDocument/2006/relationships" r:embed="rId6">
                <am3d:spPr>
                  <a:xfrm>
                    <a:off x="0" y="0"/>
                    <a:ext cx="713134" cy="2744582"/>
                  </a:xfrm>
                  <a:prstGeom prst="rect">
                    <a:avLst/>
                  </a:prstGeom>
                </am3d:spPr>
                <am3d:camera>
                  <am3d:pos x="0" y="0" z="50785696"/>
                  <am3d:up dx="0" dy="36000000" dz="0"/>
                  <am3d:lookAt x="0" y="0" z="0"/>
                  <am3d:perspective fov="2700000"/>
                </am3d:camera>
                <am3d:trans>
                  <am3d:meterPerModelUnit n="1206625" d="1000000"/>
                  <am3d:preTrans dx="0" dy="-17997206" dz="-3623253"/>
                  <am3d:scale>
                    <am3d:sx n="1000000" d="1000000"/>
                    <am3d:sy n="1000000" d="1000000"/>
                    <am3d:sz n="1000000" d="1000000"/>
                  </am3d:scale>
                  <am3d:rot ax="89701" ay="179074" az="4673"/>
                  <am3d:postTrans dx="0" dy="0" dz="0"/>
                </am3d:trans>
                <am3d:raster rName="Office3DRenderer" rVer="16.0.8326">
                  <am3d:blip r:embed="rId7"/>
                </am3d:raster>
                <am3d:objViewport viewportSz="2781534"/>
                <am3d:ambientLight>
                  <am3d:clr>
                    <a:scrgbClr r="50000" g="50000" b="50000"/>
                  </am3d:clr>
                  <am3d:illuminance n="500000" d="1000000"/>
                </am3d:ambientLight>
                <am3d:ptLight rad="0">
                  <am3d:clr>
                    <a:scrgbClr r="100000" g="75000" b="50000"/>
                  </am3d:clr>
                  <am3d:intensity n="9765625" d="1000000"/>
                  <am3d:pos x="21959998" y="70920001" z="16344003"/>
                </am3d:ptLight>
                <am3d:ptLight rad="0">
                  <am3d:clr>
                    <a:scrgbClr r="40000" g="60000" b="95000"/>
                  </am3d:clr>
                  <am3d:intensity n="12250000" d="1000000"/>
                  <am3d:pos x="-37964106" y="51130435" z="57631972"/>
                </am3d:ptLight>
                <am3d:ptLight rad="0">
                  <am3d:clr>
                    <a:scrgbClr r="86837" g="72700" b="100000"/>
                  </am3d:clr>
                  <am3d:intensity n="3125000" d="1000000"/>
                  <am3d:pos x="-37739122" y="58056624" z="-34769649"/>
                </am3d:ptLight>
              </am3d:model3d>
            </a:graphicData>
          </a:graphic>
        </xdr:graphicFrame>
      </mc:Choice>
      <mc:Fallback>
        <xdr:pic>
          <xdr:nvPicPr>
            <xdr:cNvPr id="4" name="3D Model 3" descr="Cricket Bat and Ball">
              <a:extLst>
                <a:ext uri="{FF2B5EF4-FFF2-40B4-BE49-F238E27FC236}">
                  <a16:creationId xmlns:a16="http://schemas.microsoft.com/office/drawing/2014/main" id="{D28A0D7B-8616-7F4A-6F0A-40CACFE6BA11}"/>
                </a:ext>
              </a:extLst>
            </xdr:cNvPr>
            <xdr:cNvPicPr>
              <a:picLocks noGrp="1" noRot="1" noChangeAspect="1" noMove="1" noResize="1" noEditPoints="1" noAdjustHandles="1" noChangeArrowheads="1" noChangeShapeType="1" noCrop="1"/>
            </xdr:cNvPicPr>
          </xdr:nvPicPr>
          <xdr:blipFill>
            <a:blip xmlns:r="http://schemas.openxmlformats.org/officeDocument/2006/relationships" r:embed="rId7"/>
            <a:stretch>
              <a:fillRect/>
            </a:stretch>
          </xdr:blipFill>
          <xdr:spPr>
            <a:xfrm>
              <a:off x="69718" y="5520526"/>
              <a:ext cx="717367" cy="2700132"/>
            </a:xfrm>
            <a:prstGeom prst="rect">
              <a:avLst/>
            </a:prstGeom>
          </xdr:spPr>
        </xdr:pic>
      </mc:Fallback>
    </mc:AlternateContent>
    <xdr:clientData/>
  </xdr:twoCellAnchor>
  <xdr:twoCellAnchor>
    <xdr:from>
      <xdr:col>12</xdr:col>
      <xdr:colOff>436561</xdr:colOff>
      <xdr:row>13</xdr:row>
      <xdr:rowOff>142874</xdr:rowOff>
    </xdr:from>
    <xdr:to>
      <xdr:col>18</xdr:col>
      <xdr:colOff>182562</xdr:colOff>
      <xdr:row>30</xdr:row>
      <xdr:rowOff>31750</xdr:rowOff>
    </xdr:to>
    <xdr:graphicFrame macro="">
      <xdr:nvGraphicFramePr>
        <xdr:cNvPr id="2" name="Chart 1">
          <a:extLst>
            <a:ext uri="{FF2B5EF4-FFF2-40B4-BE49-F238E27FC236}">
              <a16:creationId xmlns:a16="http://schemas.microsoft.com/office/drawing/2014/main" id="{BA7F6769-3954-41B4-B915-CEF59A914D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441960</xdr:colOff>
      <xdr:row>5</xdr:row>
      <xdr:rowOff>34290</xdr:rowOff>
    </xdr:from>
    <xdr:to>
      <xdr:col>14</xdr:col>
      <xdr:colOff>175260</xdr:colOff>
      <xdr:row>20</xdr:row>
      <xdr:rowOff>34290</xdr:rowOff>
    </xdr:to>
    <xdr:graphicFrame macro="">
      <xdr:nvGraphicFramePr>
        <xdr:cNvPr id="3" name="Chart 2">
          <a:extLst>
            <a:ext uri="{FF2B5EF4-FFF2-40B4-BE49-F238E27FC236}">
              <a16:creationId xmlns:a16="http://schemas.microsoft.com/office/drawing/2014/main" id="{6955CC21-AEE0-8EAF-715C-5DECB4038F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45720</xdr:colOff>
      <xdr:row>5</xdr:row>
      <xdr:rowOff>41910</xdr:rowOff>
    </xdr:from>
    <xdr:to>
      <xdr:col>11</xdr:col>
      <xdr:colOff>350520</xdr:colOff>
      <xdr:row>22</xdr:row>
      <xdr:rowOff>0</xdr:rowOff>
    </xdr:to>
    <xdr:graphicFrame macro="">
      <xdr:nvGraphicFramePr>
        <xdr:cNvPr id="2" name="Chart 1">
          <a:extLst>
            <a:ext uri="{FF2B5EF4-FFF2-40B4-BE49-F238E27FC236}">
              <a16:creationId xmlns:a16="http://schemas.microsoft.com/office/drawing/2014/main" id="{49FE0F74-331F-F50B-54CB-C683227CC4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449580</xdr:colOff>
      <xdr:row>3</xdr:row>
      <xdr:rowOff>171450</xdr:rowOff>
    </xdr:from>
    <xdr:to>
      <xdr:col>12</xdr:col>
      <xdr:colOff>160020</xdr:colOff>
      <xdr:row>18</xdr:row>
      <xdr:rowOff>171450</xdr:rowOff>
    </xdr:to>
    <xdr:graphicFrame macro="">
      <xdr:nvGraphicFramePr>
        <xdr:cNvPr id="2" name="Chart 1">
          <a:extLst>
            <a:ext uri="{FF2B5EF4-FFF2-40B4-BE49-F238E27FC236}">
              <a16:creationId xmlns:a16="http://schemas.microsoft.com/office/drawing/2014/main" id="{5C2AF11F-3C88-31CE-73DA-57DCA8EFE4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480060</xdr:colOff>
      <xdr:row>1</xdr:row>
      <xdr:rowOff>91440</xdr:rowOff>
    </xdr:from>
    <xdr:to>
      <xdr:col>17</xdr:col>
      <xdr:colOff>480059</xdr:colOff>
      <xdr:row>14</xdr:row>
      <xdr:rowOff>180975</xdr:rowOff>
    </xdr:to>
    <mc:AlternateContent xmlns:mc="http://schemas.openxmlformats.org/markup-compatibility/2006" xmlns:a14="http://schemas.microsoft.com/office/drawing/2010/main">
      <mc:Choice Requires="a14">
        <xdr:graphicFrame macro="">
          <xdr:nvGraphicFramePr>
            <xdr:cNvPr id="3" name="IPL-season">
              <a:extLst>
                <a:ext uri="{FF2B5EF4-FFF2-40B4-BE49-F238E27FC236}">
                  <a16:creationId xmlns:a16="http://schemas.microsoft.com/office/drawing/2014/main" id="{17A8CBA4-32DD-B8D5-849A-7F577DFE50F2}"/>
                </a:ext>
              </a:extLst>
            </xdr:cNvPr>
            <xdr:cNvGraphicFramePr/>
          </xdr:nvGraphicFramePr>
          <xdr:xfrm>
            <a:off x="0" y="0"/>
            <a:ext cx="0" cy="0"/>
          </xdr:xfrm>
          <a:graphic>
            <a:graphicData uri="http://schemas.microsoft.com/office/drawing/2010/slicer">
              <sle:slicer xmlns:sle="http://schemas.microsoft.com/office/drawing/2010/slicer" name="IPL-season"/>
            </a:graphicData>
          </a:graphic>
        </xdr:graphicFrame>
      </mc:Choice>
      <mc:Fallback xmlns="">
        <xdr:sp macro="" textlink="">
          <xdr:nvSpPr>
            <xdr:cNvPr id="0" name=""/>
            <xdr:cNvSpPr>
              <a:spLocks noTextEdit="1"/>
            </xdr:cNvSpPr>
          </xdr:nvSpPr>
          <xdr:spPr>
            <a:xfrm>
              <a:off x="11209020" y="2743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487680</xdr:colOff>
      <xdr:row>5</xdr:row>
      <xdr:rowOff>87630</xdr:rowOff>
    </xdr:from>
    <xdr:to>
      <xdr:col>11</xdr:col>
      <xdr:colOff>182880</xdr:colOff>
      <xdr:row>20</xdr:row>
      <xdr:rowOff>87630</xdr:rowOff>
    </xdr:to>
    <xdr:graphicFrame macro="">
      <xdr:nvGraphicFramePr>
        <xdr:cNvPr id="2" name="Chart 1">
          <a:extLst>
            <a:ext uri="{FF2B5EF4-FFF2-40B4-BE49-F238E27FC236}">
              <a16:creationId xmlns:a16="http://schemas.microsoft.com/office/drawing/2014/main" id="{B8322A92-CC7F-B6F3-A787-8E4DD871FF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236220</xdr:colOff>
      <xdr:row>3</xdr:row>
      <xdr:rowOff>80010</xdr:rowOff>
    </xdr:from>
    <xdr:to>
      <xdr:col>12</xdr:col>
      <xdr:colOff>541020</xdr:colOff>
      <xdr:row>18</xdr:row>
      <xdr:rowOff>80010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B560EA5A-AA9F-E9B0-8064-DEA4A510C60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372100" y="62865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athamesh lohakare" refreshedDate="45502.795357291667" createdVersion="8" refreshedVersion="8" minRefreshableVersion="3" recordCount="17" xr:uid="{A7F5A352-14C8-46A1-96D5-DF856BA56414}">
  <cacheSource type="worksheet">
    <worksheetSource ref="A1:E18" sheet="winning data"/>
  </cacheSource>
  <cacheFields count="5">
    <cacheField name="Season" numFmtId="0">
      <sharedItems/>
    </cacheField>
    <cacheField name="Winner" numFmtId="0">
      <sharedItems count="7">
        <s v="Rajasthan Royals"/>
        <s v="Deccan Chargers"/>
        <s v="Chennai Super Kings"/>
        <s v="Kolkata Knight Riders"/>
        <s v="Mumbai Indians"/>
        <s v="Sunrisers Hyderabad"/>
        <s v="Gujarat Titans"/>
      </sharedItems>
    </cacheField>
    <cacheField name="Runner Up" numFmtId="0">
      <sharedItems/>
    </cacheField>
    <cacheField name="Player of the Match" numFmtId="0">
      <sharedItems/>
    </cacheField>
    <cacheField name="Player of the Series"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athamesh lohakare" refreshedDate="45502.795358101852" createdVersion="8" refreshedVersion="8" minRefreshableVersion="3" recordCount="1095" xr:uid="{B3C0D532-4244-45AC-B04D-BF102579A8BE}">
  <cacheSource type="worksheet">
    <worksheetSource name="Table1"/>
  </cacheSource>
  <cacheFields count="20">
    <cacheField name="id" numFmtId="0">
      <sharedItems containsSemiMixedTypes="0" containsString="0" containsNumber="1" containsInteger="1" minValue="335982" maxValue="1426312"/>
    </cacheField>
    <cacheField name="city" numFmtId="0">
      <sharedItems/>
    </cacheField>
    <cacheField name="IPL-season" numFmtId="0">
      <sharedItems containsBlank="1" count="18">
        <s v="IPL-2008"/>
        <m/>
        <s v="IPL-2009"/>
        <s v="IPL-2010"/>
        <s v="IPL-2011"/>
        <s v="IPL-2012"/>
        <s v="IPL-2013"/>
        <s v="IPL-2014"/>
        <s v="IPL-2015"/>
        <s v="IPL-2016"/>
        <s v="IPL-2017"/>
        <s v="IPL-2018"/>
        <s v="IPL-2019"/>
        <s v="IPL-2020"/>
        <s v="IPL-2021"/>
        <s v="IPL-2022"/>
        <s v="IPL-2023"/>
        <s v="IPL-2024"/>
      </sharedItems>
    </cacheField>
    <cacheField name="date" numFmtId="14">
      <sharedItems containsSemiMixedTypes="0" containsNonDate="0" containsDate="1" containsString="0" minDate="2008-04-18T00:00:00" maxDate="2024-05-27T00:00:00"/>
    </cacheField>
    <cacheField name="match_type" numFmtId="0">
      <sharedItems/>
    </cacheField>
    <cacheField name="player_of_match" numFmtId="0">
      <sharedItems count="292">
        <s v="BB McCullum"/>
        <s v="MEK Hussey"/>
        <s v="MF Maharoof"/>
        <s v="MV Boucher"/>
        <s v="DJ Hussey"/>
        <s v="SR Watson"/>
        <s v="V Sehwag"/>
        <s v="ML Hayden"/>
        <s v="YK Pathan"/>
        <s v="KC Sangakkara"/>
        <s v="JDP Oram"/>
        <s v="AC Gilchrist"/>
        <s v="SM Katich"/>
        <s v="MS Dhoni"/>
        <s v="ST Jayasuriya"/>
        <s v="GD McGrath"/>
        <s v="SE Marsh"/>
        <s v="SA Asnodkar"/>
        <s v="IK Pathan"/>
        <s v="P Kumar"/>
        <s v="SM Pollock"/>
        <s v="Sohail Tanvir"/>
        <s v="S Sreesanth"/>
        <s v="A Nehra"/>
        <s v="SC Ganguly"/>
        <s v="L Balaji"/>
        <s v="Shoaib Akhtar"/>
        <s v="A Mishra"/>
        <s v="DPMD Jayawardene"/>
        <s v="GC Smith"/>
        <s v="DJ Bravo"/>
        <s v="M Ntini"/>
        <s v="SP Goswami"/>
        <s v="A Kumble"/>
        <s v="KD Karthik"/>
        <s v="JA Morkel"/>
        <s v="R Vinay Kumar"/>
        <s v="Umar Gul"/>
        <s v="SK Raina"/>
        <s v="CRD Fernando"/>
        <s v="SR Tendulkar"/>
        <s v="R Dravid"/>
        <s v="DL Vettori"/>
        <s v="RP Singh"/>
        <s v="M Muralitharan"/>
        <s v="CH Gayle"/>
        <s v="AB de Villiers"/>
        <s v="RS Bopara"/>
        <s v="PP Ojha"/>
        <s v="TM Dilshan"/>
        <s v="HH Gibbs"/>
        <s v="DP Nannes"/>
        <s v="JP Duminy"/>
        <s v="Yuvraj Singh"/>
        <s v="SB Jakati"/>
        <s v="JH Kallis"/>
        <s v="G Gambhir"/>
        <s v="RG Sharma"/>
        <s v="A Singh"/>
        <s v="S Badrinath"/>
        <s v="DR Smith"/>
        <s v="LRPL Taylor"/>
        <s v="Harbhajan Singh"/>
        <s v="R Bhatia"/>
        <s v="SK Warne"/>
        <s v="B Lee"/>
        <s v="BJ Hodge"/>
        <s v="LR Shukla"/>
        <s v="MK Pandey"/>
        <s v="AD Mathews"/>
        <s v="MK Tiwary"/>
        <s v="WPUJC Vaas"/>
        <s v="A Symonds"/>
        <s v="AA Jhunjhunwala"/>
        <s v="J Theron"/>
        <s v="RV Uthappa"/>
        <s v="AC Voges"/>
        <s v="KM Jadhav"/>
        <s v="NV Ojha"/>
        <s v="DA Warner"/>
        <s v="SL Malinga"/>
        <s v="M Vijay"/>
        <s v="KP Pietersen"/>
        <s v="AT Rayudu"/>
        <s v="PD Collingwood"/>
        <s v="MJ Lumb"/>
        <s v="TL Suman"/>
        <s v="RJ Harris"/>
        <s v="PP Chawla"/>
        <s v="Harmeet Singh"/>
        <s v="KA Pollard"/>
        <s v="R Ashwin"/>
        <s v="R McLaren"/>
        <s v="JD Unadkat"/>
        <s v="M Kartik"/>
        <s v="DE Bollinger"/>
        <s v="S Anirudha"/>
        <s v="SK Trivedi"/>
        <s v="SB Wagh"/>
        <s v="PC Valthaty"/>
        <s v="MD Mishra"/>
        <s v="DW Steyn"/>
        <s v="S Sohal"/>
        <s v="MM Patel"/>
        <s v="V Kohli"/>
        <s v="I Sharma"/>
        <s v="J Botha"/>
        <s v="Iqbal Abdulla"/>
        <s v="P Parameswaran"/>
        <s v="R Sharma"/>
        <s v="MR Marsh"/>
        <s v="BA Bhatt"/>
        <s v="S Aravind"/>
        <s v="WP Saha"/>
        <s v="S Dhawan"/>
        <s v="NA"/>
        <s v="JEC Franklin"/>
        <s v="RE Levi"/>
        <s v="SPD Smith"/>
        <s v="AM Rahane"/>
        <s v="RA Jadeja"/>
        <s v="MN Samuels"/>
        <s v="M Morkel"/>
        <s v="F du Plessis"/>
        <s v="AD Mascarenhas"/>
        <s v="Shakib Al Hasan"/>
        <s v="JD Ryder"/>
        <s v="SP Narine"/>
        <s v="S Nadeem"/>
        <s v="KMDN Kulasekara"/>
        <s v="CL White"/>
        <s v="Mandeep Singh"/>
        <s v="P Negi"/>
        <s v="Azhar Mahmood"/>
        <s v="BW Hilfenhaus"/>
        <s v="A Chandila"/>
        <s v="UT Yadav"/>
        <s v="MS Bisla"/>
        <s v="M Vohra"/>
        <s v="GH Vihari"/>
        <s v="AJ Finch"/>
        <s v="JP Faulkner"/>
        <s v="MS Gony"/>
        <s v="DA Miller"/>
        <s v="SV Samson"/>
        <s v="DJG Sammy"/>
        <s v="MG Johnson"/>
        <s v="KK Cooper"/>
        <s v="PA Patel"/>
        <s v="AP Tare"/>
        <s v="LJ Wright"/>
        <s v="YS Chahal"/>
        <s v="GJ Maxwell"/>
        <s v="CA Lynn"/>
        <s v="MM Sharma"/>
        <s v="PV Tambe"/>
        <s v="Sandeep Sharma"/>
        <s v="B Kumar"/>
        <s v="CJ Anderson"/>
        <s v="KK Nair"/>
        <s v="AR Patel"/>
        <s v="LMP Simmons"/>
        <s v="DJ Hooda"/>
        <s v="GJ Bailey"/>
        <s v="MA Agarwal"/>
        <s v="AD Russell"/>
        <s v="SS Iyer"/>
        <s v="MA Starc"/>
        <s v="VR Aaron"/>
        <s v="TA Boult"/>
        <s v="NM Coulter-Nile"/>
        <s v="EJG Morgan"/>
        <s v="HH Pandya"/>
        <s v="MC Henriques"/>
        <s v="Z Khan"/>
        <s v="MJ McClenaghan"/>
        <s v="Q de Kock"/>
        <s v="Mustafizur Rahman"/>
        <s v="SA Yadav"/>
        <s v="AB Dinda"/>
        <s v="CH Morris"/>
        <s v="CR Brathwaite"/>
        <s v="RR Pant"/>
        <s v="MP Stoinis"/>
        <s v="A Zampa"/>
        <s v="KH Pandya"/>
        <s v="HM Amla"/>
        <s v="BCJ Cutting"/>
        <s v="Rashid Khan"/>
        <s v="N Rana"/>
        <s v="JJ Bumrah"/>
        <s v="AJ Tye"/>
        <s v="BA Stokes"/>
        <s v="KS Williamson"/>
        <s v="JC Buttler"/>
        <s v="LH Ferguson"/>
        <s v="Mohammed Shami"/>
        <s v="RA Tripathi"/>
        <s v="Mohammed Siraj"/>
        <s v="HV Patel"/>
        <s v="Washington Sundar"/>
        <s v="KV Sharma"/>
        <s v="KL Rahul"/>
        <s v="SW Billings"/>
        <s v="JJ Roy"/>
        <s v="B Stanlake"/>
        <s v="JC Archer"/>
        <s v="AS Rajpoot"/>
        <s v="TG Southee"/>
        <s v="Mujeeb Ur Rahman"/>
        <s v="Ishan Kishan"/>
        <s v="Kuldeep Yadav"/>
        <s v="S Gopal"/>
        <s v="L Ngidi"/>
        <s v="PP Shaw"/>
        <s v="JM Bairstow"/>
        <s v="SM Curran"/>
        <s v="AS Joseph"/>
        <s v="K Rabada"/>
        <s v="HF Gurney"/>
        <s v="DL Chahar"/>
        <s v="Imran Tahir"/>
        <s v="KMA Paul"/>
        <s v="KK Ahmed"/>
        <s v="Shubman Gill"/>
        <s v="SO Hetmyer"/>
        <s v="Shivam Mavi"/>
        <s v="PK Garg"/>
        <s v="R Tewatia"/>
        <s v="A Nortje"/>
        <s v="CV Varun"/>
        <s v="CJ Jordan"/>
        <s v="RD Gaikwad"/>
        <s v="PJ Cummins"/>
        <s v="RD Chahar"/>
        <s v="MM Ali"/>
        <s v="D Padikkal"/>
        <s v="Harpreet Brar"/>
        <s v="Kartik Tyagi"/>
        <s v="JO Holder"/>
        <s v="JR Hazlewood"/>
        <s v="KS Bharat"/>
        <s v="VR Iyer"/>
        <s v="OF Smith"/>
        <s v="PWH de Silva"/>
        <s v="E Lewis"/>
        <s v="LS Livingstone"/>
        <s v="Avesh Khan"/>
        <s v="Abhishek Sharma"/>
        <s v="Anuj Rawat"/>
        <s v="S Dube"/>
        <s v="Umran Malik"/>
        <s v="Mukesh Choudhary"/>
        <s v="M Jansen"/>
        <s v="R Parag"/>
        <s v="Mohsin Khan"/>
        <s v="RK Singh"/>
        <s v="TH David"/>
        <s v="YBK Jaiswal"/>
        <s v="DP Conway"/>
        <s v="DR Sams"/>
        <s v="SN Thakur"/>
        <s v="RM Patidar"/>
        <s v="Arshdeep Singh"/>
        <s v="MA Wood"/>
        <s v="B Sai Sudharsan"/>
        <s v="NT Ellis"/>
        <s v="N Pooran"/>
        <s v="HC Brook"/>
        <s v="Sikandar Raza"/>
        <s v="C Green"/>
        <s v="A Manohar"/>
        <s v="J Little"/>
        <s v="M Pathirana"/>
        <s v="PD Salt"/>
        <s v="GD Phillips"/>
        <s v="PN Mankad"/>
        <s v="P Simran Singh"/>
        <s v="WD Parnell"/>
        <s v="RR Rossouw"/>
        <s v="Akash Madhwal"/>
        <s v="MP Yadav"/>
        <s v="Shashank Singh"/>
        <s v="R Shepherd"/>
        <s v="Yash Thakur"/>
        <s v="Nithish Kumar Reddy"/>
        <s v="TM Head"/>
        <s v="R Sai Kishore"/>
        <s v="J Fraser-McGurk"/>
        <s v="WG Jacks"/>
        <s v="Simarjeet Singh"/>
        <s v="Shahbaz Ahmed"/>
      </sharedItems>
    </cacheField>
    <cacheField name="venue" numFmtId="0">
      <sharedItems count="58">
        <s v="M Chinnaswamy Stadium"/>
        <s v="Punjab Cricket Association Stadium, Mohali"/>
        <s v="Feroz Shah Kotla"/>
        <s v="Wankhede Stadium"/>
        <s v="Eden Gardens"/>
        <s v="Sawai Mansingh Stadium"/>
        <s v="Rajiv Gandhi International Stadium, Uppal"/>
        <s v="MA Chidambaram Stadium, Chepauk"/>
        <s v="Dr DY Patil Sports Academy"/>
        <s v="Newlands"/>
        <s v="St George's Park"/>
        <s v="Kingsmead"/>
        <s v="SuperSport Park"/>
        <s v="Buffalo Park"/>
        <s v="New Wanderers Stadium"/>
        <s v="De Beers Diamond Oval"/>
        <s v="OUTsurance Oval"/>
        <s v="Brabourne Stadium"/>
        <s v="Sardar Patel Stadium, Motera"/>
        <s v="Barabati Stadium"/>
        <s v="Brabourne Stadium, Mumbai"/>
        <s v="Vidarbha Cricket Association Stadium, Jamtha"/>
        <s v="Himachal Pradesh Cricket Association Stadium"/>
        <s v="Nehru Stadium"/>
        <s v="Holkar Cricket Stadium"/>
        <s v="Dr. Y.S. Rajasekhara Reddy ACA-VDCA Cricket Stadium"/>
        <s v="Subrata Roy Sahara Stadium"/>
        <s v="Maharashtra Cricket Association Stadium"/>
        <s v="Shaheed Veer Narayan Singh International Stadium"/>
        <s v="JSCA International Stadium Complex"/>
        <s v="Sheikh Zayed Stadium"/>
        <s v="Sharjah Cricket Stadium"/>
        <s v="Dubai International Cricket Stadium"/>
        <s v="Punjab Cricket Association IS Bindra Stadium, Mohali"/>
        <s v="Saurashtra Cricket Association Stadium"/>
        <s v="Green Park"/>
        <s v="M.Chinnaswamy Stadium"/>
        <s v="Punjab Cricket Association IS Bindra Stadium"/>
        <s v="Rajiv Gandhi International Stadium"/>
        <s v="MA Chidambaram Stadium"/>
        <s v="Arun Jaitley Stadium"/>
        <s v="MA Chidambaram Stadium, Chepauk, Chennai"/>
        <s v="Wankhede Stadium, Mumbai"/>
        <s v="Narendra Modi Stadium, Ahmedabad"/>
        <s v="Arun Jaitley Stadium, Delhi"/>
        <s v="Zayed Cricket Stadium, Abu Dhabi"/>
        <s v="Dr DY Patil Sports Academy, Mumbai"/>
        <s v="Maharashtra Cricket Association Stadium, Pune"/>
        <s v="Eden Gardens, Kolkata"/>
        <s v="Punjab Cricket Association IS Bindra Stadium, Mohali, Chandigarh"/>
        <s v="Bharat Ratna Shri Atal Bihari Vajpayee Ekana Cricket Stadium, Lucknow"/>
        <s v="Rajiv Gandhi International Stadium, Uppal, Hyderabad"/>
        <s v="M Chinnaswamy Stadium, Bengaluru"/>
        <s v="Barsapara Cricket Stadium, Guwahati"/>
        <s v="Sawai Mansingh Stadium, Jaipur"/>
        <s v="Himachal Pradesh Cricket Association Stadium, Dharamsala"/>
        <s v="Maharaja Yadavindra Singh International Cricket Stadium, Mullanpur"/>
        <s v="Dr. Y.S. Rajasekhara Reddy ACA-VDCA Cricket Stadium, Visakhapatnam"/>
      </sharedItems>
    </cacheField>
    <cacheField name="team1" numFmtId="0">
      <sharedItems/>
    </cacheField>
    <cacheField name="team2" numFmtId="0">
      <sharedItems/>
    </cacheField>
    <cacheField name="toss_winner" numFmtId="0">
      <sharedItems/>
    </cacheField>
    <cacheField name="toss_decision" numFmtId="0">
      <sharedItems count="2">
        <s v="field"/>
        <s v="bat"/>
      </sharedItems>
    </cacheField>
    <cacheField name="winner" numFmtId="0">
      <sharedItems count="20">
        <s v="Kolkata Knight Riders"/>
        <s v="Chennai Super Kings"/>
        <s v="Delhi Daredevils"/>
        <s v="Royal Challengers Bangalore"/>
        <s v="Rajasthan Royals"/>
        <s v="Kings XI Punjab"/>
        <s v="Deccan Chargers"/>
        <s v="Mumbai Indians"/>
        <s v="Pune Warriors"/>
        <s v="Kochi Tuskers Kerala"/>
        <s v="NA"/>
        <s v="Sunrisers Hyderabad"/>
        <s v="Rising Pune Supergiant"/>
        <s v="Gujarat Lions"/>
        <s v="Rising Pune Supergiants"/>
        <s v="Delhi Capitals"/>
        <s v="Punjab Kings"/>
        <s v="Gujarat Titans"/>
        <s v="Lucknow Super Giants"/>
        <s v="Royal Challengers Bengaluru"/>
      </sharedItems>
    </cacheField>
    <cacheField name="result" numFmtId="0">
      <sharedItems count="4">
        <s v="runs"/>
        <s v="wickets"/>
        <s v="tie"/>
        <s v="no result"/>
      </sharedItems>
    </cacheField>
    <cacheField name="result_margin" numFmtId="0">
      <sharedItems containsMixedTypes="1" containsNumber="1" containsInteger="1" minValue="1" maxValue="146" count="99">
        <n v="140"/>
        <n v="33"/>
        <n v="9"/>
        <n v="5"/>
        <n v="6"/>
        <n v="3"/>
        <n v="66"/>
        <n v="7"/>
        <n v="10"/>
        <n v="4"/>
        <n v="13"/>
        <n v="45"/>
        <n v="8"/>
        <n v="29"/>
        <n v="18"/>
        <n v="23"/>
        <n v="12"/>
        <n v="65"/>
        <n v="25"/>
        <n v="1"/>
        <n v="14"/>
        <n v="41"/>
        <n v="105"/>
        <n v="19"/>
        <n v="75"/>
        <n v="92"/>
        <n v="11"/>
        <n v="24"/>
        <s v="NA"/>
        <n v="27"/>
        <n v="38"/>
        <n v="78"/>
        <n v="16"/>
        <n v="53"/>
        <n v="2"/>
        <n v="31"/>
        <n v="55"/>
        <n v="98"/>
        <n v="34"/>
        <n v="36"/>
        <n v="17"/>
        <n v="39"/>
        <n v="40"/>
        <n v="67"/>
        <n v="63"/>
        <n v="37"/>
        <n v="57"/>
        <n v="35"/>
        <n v="22"/>
        <n v="21"/>
        <n v="48"/>
        <n v="26"/>
        <n v="20"/>
        <n v="85"/>
        <n v="32"/>
        <n v="76"/>
        <n v="111"/>
        <n v="82"/>
        <n v="43"/>
        <n v="58"/>
        <n v="28"/>
        <n v="74"/>
        <n v="42"/>
        <n v="59"/>
        <n v="46"/>
        <n v="47"/>
        <n v="86"/>
        <n v="44"/>
        <n v="87"/>
        <n v="130"/>
        <n v="15"/>
        <n v="60"/>
        <n v="77"/>
        <n v="30"/>
        <n v="50"/>
        <n v="93"/>
        <n v="72"/>
        <n v="62"/>
        <n v="97"/>
        <n v="138"/>
        <n v="71"/>
        <n v="144"/>
        <n v="80"/>
        <n v="51"/>
        <n v="61"/>
        <n v="146"/>
        <n v="64"/>
        <n v="102"/>
        <n v="118"/>
        <n v="49"/>
        <n v="69"/>
        <n v="88"/>
        <n v="54"/>
        <n v="91"/>
        <n v="52"/>
        <n v="81"/>
        <n v="56"/>
        <n v="112"/>
        <n v="106"/>
      </sharedItems>
    </cacheField>
    <cacheField name="target_runs" numFmtId="0">
      <sharedItems containsMixedTypes="1" containsNumber="1" containsInteger="1" minValue="43" maxValue="288" count="171">
        <n v="223"/>
        <n v="241"/>
        <n v="130"/>
        <n v="166"/>
        <n v="111"/>
        <n v="167"/>
        <n v="143"/>
        <n v="209"/>
        <n v="215"/>
        <n v="183"/>
        <n v="136"/>
        <n v="148"/>
        <n v="155"/>
        <n v="159"/>
        <n v="179"/>
        <n v="138"/>
        <n v="192"/>
        <n v="165"/>
        <n v="197"/>
        <n v="170"/>
        <n v="157"/>
        <n v="163"/>
        <n v="110"/>
        <n v="127"/>
        <n v="145"/>
        <n v="104"/>
        <n v="188"/>
        <n v="141"/>
        <n v="182"/>
        <n v="205"/>
        <n v="144"/>
        <n v="134"/>
        <n v="195"/>
        <n v="68"/>
        <n v="89"/>
        <n v="198"/>
        <n v="53"/>
        <n v="190"/>
        <n v="176"/>
        <n v="177"/>
        <n v="212"/>
        <n v="175"/>
        <n v="146"/>
        <n v="123"/>
        <n v="222"/>
        <n v="193"/>
        <n v="113"/>
        <n v="164"/>
        <n v="54"/>
        <n v="102"/>
        <n v="180"/>
        <n v="69"/>
        <n v="185"/>
        <n v="151"/>
        <n v="169"/>
        <n v="150"/>
        <n v="140"/>
        <n v="120"/>
        <n v="149"/>
        <n v="142"/>
        <n v="154"/>
        <n v="106"/>
        <n v="187"/>
        <n v="117"/>
        <n v="158"/>
        <n v="124"/>
        <n v="174"/>
        <n v="121"/>
        <n v="161"/>
        <n v="135"/>
        <n v="189"/>
        <n v="171"/>
        <n v="147"/>
        <n v="162"/>
        <n v="213"/>
        <n v="191"/>
        <n v="204"/>
        <n v="219"/>
        <n v="93"/>
        <n v="186"/>
        <n v="152"/>
        <n v="172"/>
        <n v="137"/>
        <n v="156"/>
        <n v="184"/>
        <n v="181"/>
        <n v="178"/>
        <n v="173"/>
        <n v="247"/>
        <n v="201"/>
        <n v="160"/>
        <n v="139"/>
        <n v="112"/>
        <n v="131"/>
        <n v="133"/>
        <n v="83"/>
        <n v="96"/>
        <n v="82"/>
        <n v="119"/>
        <n v="196"/>
        <n v="232"/>
        <n v="95"/>
        <n v="206"/>
        <n v="52"/>
        <n v="126"/>
        <n v="98"/>
        <n v="233"/>
        <n v="153"/>
        <n v="199"/>
        <s v="NA"/>
        <n v="129"/>
        <n v="194"/>
        <n v="116"/>
        <n v="132"/>
        <n v="125"/>
        <n v="208"/>
        <n v="101"/>
        <n v="115"/>
        <n v="216"/>
        <n v="100"/>
        <n v="210"/>
        <n v="118"/>
        <n v="264"/>
        <n v="81"/>
        <n v="224"/>
        <n v="107"/>
        <n v="71"/>
        <n v="43"/>
        <n v="202"/>
        <n v="227"/>
        <n v="200"/>
        <n v="128"/>
        <n v="168"/>
        <n v="236"/>
        <n v="114"/>
        <n v="203"/>
        <n v="122"/>
        <n v="99"/>
        <n v="228"/>
        <n v="61"/>
        <n v="249"/>
        <n v="66"/>
        <n v="207"/>
        <n v="58"/>
        <n v="214"/>
        <n v="231"/>
        <n v="74"/>
        <n v="48"/>
        <n v="108"/>
        <n v="218"/>
        <n v="220"/>
        <n v="211"/>
        <n v="246"/>
        <n v="109"/>
        <n v="63"/>
        <n v="217"/>
        <n v="229"/>
        <n v="85"/>
        <n v="221"/>
        <n v="91"/>
        <n v="258"/>
        <n v="234"/>
        <n v="278"/>
        <n v="273"/>
        <n v="235"/>
        <n v="288"/>
        <n v="90"/>
        <n v="267"/>
        <n v="225"/>
        <n v="262"/>
        <n v="242"/>
      </sharedItems>
    </cacheField>
    <cacheField name="target_overs" numFmtId="0">
      <sharedItems containsMixedTypes="1" containsNumber="1" minValue="5" maxValue="20" count="16">
        <n v="20"/>
        <n v="16"/>
        <n v="8"/>
        <n v="18"/>
        <n v="6"/>
        <n v="9.1999999999999993"/>
        <n v="17"/>
        <n v="10"/>
        <n v="13"/>
        <s v="NA"/>
        <n v="12"/>
        <n v="5"/>
        <n v="11"/>
        <n v="9"/>
        <n v="14"/>
        <n v="15"/>
      </sharedItems>
    </cacheField>
    <cacheField name="super_over" numFmtId="0">
      <sharedItems/>
    </cacheField>
    <cacheField name="method" numFmtId="0">
      <sharedItems/>
    </cacheField>
    <cacheField name="umpire1" numFmtId="0">
      <sharedItems count="62">
        <s v="Asad Rauf"/>
        <s v="MR Benson"/>
        <s v="Aleem Dar"/>
        <s v="SJ Davis"/>
        <s v="BF Bowden"/>
        <s v="IL Howell"/>
        <s v="DJ Harper"/>
        <s v="RE Koertzen"/>
        <s v="BR Doctrove"/>
        <s v="AV Jayaprakash"/>
        <s v="BG Jerling"/>
        <s v="M Erasmus"/>
        <s v="HDPK Dharmasena"/>
        <s v="S Asnani"/>
        <s v="GAV Baxter"/>
        <s v="SS Hazare"/>
        <s v="K Hariharan"/>
        <s v="SL Shastri"/>
        <s v="SK Tarapore"/>
        <s v="S Ravi"/>
        <s v="SJA Taufel"/>
        <s v="S Das"/>
        <s v="AM Saheba"/>
        <s v="PR Reiffel"/>
        <s v="JD Cloete"/>
        <s v="AK Chaudhary"/>
        <s v="VA Kulkarni"/>
        <s v="BNJ Oxenford"/>
        <s v="CK Nandan"/>
        <s v="C Shamshuddin"/>
        <s v="NJ Llong"/>
        <s v="RK Illingworth"/>
        <s v="RM Deshpande"/>
        <s v="K Srinath"/>
        <s v="SD Fry"/>
        <s v="CB Gaffaney"/>
        <s v="PG Pathak"/>
        <s v="Nitin Menon"/>
        <s v="K Bharatan"/>
        <s v="AY Dandekar"/>
        <s v="KN Ananthapadmanabhan"/>
        <s v="A Nand Kishore"/>
        <s v="A Deshmukh"/>
        <s v="YC Barde"/>
        <s v="IJ Gould"/>
        <s v="RJ Tucker"/>
        <s v="VK Sharma"/>
        <s v="UV Gandhe"/>
        <s v="K Srinivasan"/>
        <s v="J Madanagopal"/>
        <s v="Navdeep Singh"/>
        <s v="MA Gough"/>
        <s v="Tapan Sharma"/>
        <s v="Chirra Ravikanthreddy"/>
        <s v="GR Sadashiv Iyer"/>
        <s v="NA Patwardhan"/>
        <s v="HAS Khalid"/>
        <s v="R Pandit"/>
        <s v="A Totre"/>
        <s v="Vinod Seshan"/>
        <s v="AG Wharf"/>
        <s v="MV Saidharshan Kumar"/>
      </sharedItems>
    </cacheField>
    <cacheField name="umpire2" numFmtId="0">
      <sharedItems count="62">
        <s v="RE Koertzen"/>
        <s v="SL Shastri"/>
        <s v="GA Pratapkumar"/>
        <s v="DJ Harper"/>
        <s v="K Hariharan"/>
        <s v="RB Tiffin"/>
        <s v="AM Saheba"/>
        <s v="MR Benson"/>
        <s v="IL Howell"/>
        <s v="AV Jayaprakash"/>
        <s v="I Shivram"/>
        <s v="BR Doctrove"/>
        <s v="BG Jerling"/>
        <s v="SJ Davis"/>
        <s v="SD Ranade"/>
        <s v="SJA Taufel"/>
        <s v="M Erasmus"/>
        <s v="TH Wijewardene"/>
        <s v="SK Tarapore"/>
        <s v="S Ravi"/>
        <s v="HDPK Dharmasena"/>
        <s v="SS Hazare"/>
        <s v="BF Bowden"/>
        <s v="PR Reiffel"/>
        <s v="AL Hill"/>
        <s v="RJ Tucker"/>
        <s v="VA Kulkarni"/>
        <s v="JD Cloete"/>
        <s v="BNJ Oxenford"/>
        <s v="S Asnani"/>
        <s v="S Das"/>
        <s v="C Shamshuddin"/>
        <s v="AK Chaudhary"/>
        <s v="K Srinath"/>
        <s v="Subroto Das"/>
        <s v="CK Nandan"/>
        <s v="NJ Llong"/>
        <s v="RK Illingworth"/>
        <s v="PG Pathak"/>
        <s v="CB Gaffaney"/>
        <s v="K Srinivasan"/>
        <s v="SD Fry"/>
        <s v="VK Sharma"/>
        <s v="A Nand Kishore"/>
        <s v="Nitin Menon"/>
        <s v="A Deshmukh"/>
        <s v="YC Barde"/>
        <s v="KN Ananthapadmanabhan"/>
        <s v="UV Gandhe"/>
        <s v="IJ Gould"/>
        <s v="AY Dandekar"/>
        <s v="MA Gough"/>
        <s v="Tapan Sharma"/>
        <s v="Navdeep Singh"/>
        <s v="HAS Khalid"/>
        <s v="J Madanagopal"/>
        <s v="N Pandit"/>
        <s v="R Pandit"/>
        <s v="NA Patwardhan"/>
        <s v="GR Sadashiv Iyer"/>
        <s v="MV Saidharshan Kumar"/>
        <s v="Vinod Seshan"/>
      </sharedItems>
    </cacheField>
  </cacheFields>
  <extLst>
    <ext xmlns:x14="http://schemas.microsoft.com/office/spreadsheetml/2009/9/main" uri="{725AE2AE-9491-48be-B2B4-4EB974FC3084}">
      <x14:pivotCacheDefinition pivotCacheId="20152775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7">
  <r>
    <s v="IPL-2008"/>
    <x v="0"/>
    <s v="Chennai Super Kings"/>
    <s v="Yusuf Pathan"/>
    <s v="Shane Watson"/>
  </r>
  <r>
    <s v="IPL-2009"/>
    <x v="1"/>
    <s v="Royal Challengers Bangalore"/>
    <s v="Anil Kumble"/>
    <s v="Adam Gilchrist"/>
  </r>
  <r>
    <s v="IPL-2010"/>
    <x v="2"/>
    <s v="Mumbai Indians"/>
    <s v="Suresh Raina"/>
    <s v="Sachin Tendulkar"/>
  </r>
  <r>
    <s v="IPL-2011"/>
    <x v="2"/>
    <s v="Royal Challengers Bangalore"/>
    <s v="Murali Vijay"/>
    <s v="Chris Gayle"/>
  </r>
  <r>
    <s v="IPL-2012"/>
    <x v="3"/>
    <s v="Chennai Super Kings"/>
    <s v="Manvinder Bisla"/>
    <s v="Sunil Narine"/>
  </r>
  <r>
    <s v="IPL-2013"/>
    <x v="4"/>
    <s v="Chennai Super Kings"/>
    <s v="Kieron Pollard"/>
    <s v="Shane Watson"/>
  </r>
  <r>
    <s v="IPL-2014"/>
    <x v="3"/>
    <s v="Kings XI Punjab"/>
    <s v="Manish Pandey"/>
    <s v="Glenn Maxwell"/>
  </r>
  <r>
    <s v="IPL-2015"/>
    <x v="4"/>
    <s v="Chennai Super Kings"/>
    <s v="Rohit Sharma"/>
    <s v="Andre Russell"/>
  </r>
  <r>
    <s v="IPL-2016"/>
    <x v="5"/>
    <s v="Royal Challengers Bangalore"/>
    <s v="Ben Cutting"/>
    <s v="Virat Kohli"/>
  </r>
  <r>
    <s v="IPL-2017"/>
    <x v="4"/>
    <s v="Rising Pune Supergiants"/>
    <s v="Krunal Pandya"/>
    <s v="Ben Stokes"/>
  </r>
  <r>
    <s v="IPL-2018"/>
    <x v="2"/>
    <s v="Sunrisers Hyderabad"/>
    <s v="Shane Watson"/>
    <s v="Sunil Narine"/>
  </r>
  <r>
    <s v="IPL-2019"/>
    <x v="4"/>
    <s v="Delhi Capitals"/>
    <s v="JJ Bumrah"/>
    <s v="Andre Russell"/>
  </r>
  <r>
    <s v="IPL-2020"/>
    <x v="4"/>
    <s v="Chennai Super Kings"/>
    <s v="TA Boult"/>
    <s v="Jofra Archer"/>
  </r>
  <r>
    <s v="IPL-2021"/>
    <x v="2"/>
    <s v="Kolkata Knight Riders"/>
    <s v="F du Plessis"/>
    <s v="Harshal Patel"/>
  </r>
  <r>
    <s v="IPL-2022"/>
    <x v="6"/>
    <s v="Rajasthan Royals"/>
    <s v="HH Pandya"/>
    <s v="Jos Buttler"/>
  </r>
  <r>
    <s v="IPL-2023"/>
    <x v="2"/>
    <s v="Gujarat Titans"/>
    <s v="DP Conway"/>
    <s v="Shubhman Gill"/>
  </r>
  <r>
    <s v="IPL-2024"/>
    <x v="3"/>
    <s v="Sunrisers Hyderabad"/>
    <s v="MA Starc"/>
    <s v="Sunil Narine"/>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95">
  <r>
    <n v="335982"/>
    <s v="Bangalore"/>
    <x v="0"/>
    <d v="2008-04-18T00:00:00"/>
    <s v="League"/>
    <x v="0"/>
    <x v="0"/>
    <s v="Royal Challengers Bangalore"/>
    <s v="Kolkata Knight Riders"/>
    <s v="Royal Challengers Bangalore"/>
    <x v="0"/>
    <x v="0"/>
    <x v="0"/>
    <x v="0"/>
    <x v="0"/>
    <x v="0"/>
    <s v="N"/>
    <s v="NA"/>
    <x v="0"/>
    <x v="0"/>
  </r>
  <r>
    <n v="335983"/>
    <s v="Chandigarh"/>
    <x v="0"/>
    <d v="2008-04-19T00:00:00"/>
    <s v="League"/>
    <x v="1"/>
    <x v="1"/>
    <s v="Kings XI Punjab"/>
    <s v="Chennai Super Kings"/>
    <s v="Chennai Super Kings"/>
    <x v="1"/>
    <x v="1"/>
    <x v="0"/>
    <x v="1"/>
    <x v="1"/>
    <x v="0"/>
    <s v="N"/>
    <s v="NA"/>
    <x v="1"/>
    <x v="1"/>
  </r>
  <r>
    <n v="335984"/>
    <s v="Delhi"/>
    <x v="0"/>
    <d v="2008-04-19T00:00:00"/>
    <s v="League"/>
    <x v="2"/>
    <x v="2"/>
    <s v="Delhi Daredevils"/>
    <s v="Rajasthan Royals"/>
    <s v="Rajasthan Royals"/>
    <x v="1"/>
    <x v="2"/>
    <x v="1"/>
    <x v="2"/>
    <x v="2"/>
    <x v="0"/>
    <s v="N"/>
    <s v="NA"/>
    <x v="2"/>
    <x v="2"/>
  </r>
  <r>
    <n v="335985"/>
    <s v="Mumbai"/>
    <x v="0"/>
    <d v="2008-04-20T00:00:00"/>
    <s v="League"/>
    <x v="3"/>
    <x v="3"/>
    <s v="Mumbai Indians"/>
    <s v="Royal Challengers Bangalore"/>
    <s v="Mumbai Indians"/>
    <x v="1"/>
    <x v="3"/>
    <x v="1"/>
    <x v="3"/>
    <x v="3"/>
    <x v="0"/>
    <s v="N"/>
    <s v="NA"/>
    <x v="3"/>
    <x v="3"/>
  </r>
  <r>
    <n v="335986"/>
    <s v="Kolkata"/>
    <x v="0"/>
    <d v="2008-04-20T00:00:00"/>
    <s v="League"/>
    <x v="4"/>
    <x v="4"/>
    <s v="Kolkata Knight Riders"/>
    <s v="Deccan Chargers"/>
    <s v="Deccan Chargers"/>
    <x v="1"/>
    <x v="0"/>
    <x v="1"/>
    <x v="3"/>
    <x v="4"/>
    <x v="0"/>
    <s v="N"/>
    <s v="NA"/>
    <x v="4"/>
    <x v="4"/>
  </r>
  <r>
    <n v="335987"/>
    <s v="Jaipur"/>
    <x v="0"/>
    <d v="2008-04-21T00:00:00"/>
    <s v="League"/>
    <x v="5"/>
    <x v="5"/>
    <s v="Rajasthan Royals"/>
    <s v="Kings XI Punjab"/>
    <s v="Kings XI Punjab"/>
    <x v="1"/>
    <x v="4"/>
    <x v="1"/>
    <x v="4"/>
    <x v="5"/>
    <x v="0"/>
    <s v="N"/>
    <s v="NA"/>
    <x v="2"/>
    <x v="5"/>
  </r>
  <r>
    <n v="335988"/>
    <s v="Hyderabad"/>
    <x v="0"/>
    <d v="2008-04-22T00:00:00"/>
    <s v="League"/>
    <x v="6"/>
    <x v="6"/>
    <s v="Deccan Chargers"/>
    <s v="Delhi Daredevils"/>
    <s v="Deccan Chargers"/>
    <x v="1"/>
    <x v="2"/>
    <x v="1"/>
    <x v="2"/>
    <x v="6"/>
    <x v="0"/>
    <s v="N"/>
    <s v="NA"/>
    <x v="5"/>
    <x v="6"/>
  </r>
  <r>
    <n v="335989"/>
    <s v="Chennai"/>
    <x v="0"/>
    <d v="2008-04-23T00:00:00"/>
    <s v="League"/>
    <x v="7"/>
    <x v="7"/>
    <s v="Chennai Super Kings"/>
    <s v="Mumbai Indians"/>
    <s v="Mumbai Indians"/>
    <x v="0"/>
    <x v="1"/>
    <x v="0"/>
    <x v="4"/>
    <x v="7"/>
    <x v="0"/>
    <s v="N"/>
    <s v="NA"/>
    <x v="6"/>
    <x v="2"/>
  </r>
  <r>
    <n v="335990"/>
    <s v="Hyderabad"/>
    <x v="0"/>
    <d v="2008-04-24T00:00:00"/>
    <s v="League"/>
    <x v="8"/>
    <x v="6"/>
    <s v="Deccan Chargers"/>
    <s v="Rajasthan Royals"/>
    <s v="Rajasthan Royals"/>
    <x v="0"/>
    <x v="4"/>
    <x v="1"/>
    <x v="5"/>
    <x v="8"/>
    <x v="0"/>
    <s v="N"/>
    <s v="NA"/>
    <x v="0"/>
    <x v="7"/>
  </r>
  <r>
    <n v="335991"/>
    <s v="Chandigarh"/>
    <x v="0"/>
    <d v="2008-04-25T00:00:00"/>
    <s v="League"/>
    <x v="9"/>
    <x v="1"/>
    <s v="Kings XI Punjab"/>
    <s v="Mumbai Indians"/>
    <s v="Mumbai Indians"/>
    <x v="0"/>
    <x v="5"/>
    <x v="0"/>
    <x v="6"/>
    <x v="9"/>
    <x v="0"/>
    <s v="N"/>
    <s v="NA"/>
    <x v="2"/>
    <x v="6"/>
  </r>
  <r>
    <n v="335992"/>
    <s v="Bangalore"/>
    <x v="0"/>
    <d v="2008-04-26T00:00:00"/>
    <s v="League"/>
    <x v="5"/>
    <x v="0"/>
    <s v="Royal Challengers Bangalore"/>
    <s v="Rajasthan Royals"/>
    <s v="Rajasthan Royals"/>
    <x v="0"/>
    <x v="4"/>
    <x v="1"/>
    <x v="7"/>
    <x v="10"/>
    <x v="0"/>
    <s v="N"/>
    <s v="NA"/>
    <x v="1"/>
    <x v="8"/>
  </r>
  <r>
    <n v="335993"/>
    <s v="Chennai"/>
    <x v="0"/>
    <d v="2008-04-26T00:00:00"/>
    <s v="League"/>
    <x v="10"/>
    <x v="7"/>
    <s v="Chennai Super Kings"/>
    <s v="Kolkata Knight Riders"/>
    <s v="Kolkata Knight Riders"/>
    <x v="1"/>
    <x v="1"/>
    <x v="1"/>
    <x v="2"/>
    <x v="11"/>
    <x v="0"/>
    <s v="N"/>
    <s v="NA"/>
    <x v="4"/>
    <x v="9"/>
  </r>
  <r>
    <n v="335994"/>
    <s v="Mumbai"/>
    <x v="0"/>
    <d v="2008-04-27T00:00:00"/>
    <s v="League"/>
    <x v="11"/>
    <x v="8"/>
    <s v="Mumbai Indians"/>
    <s v="Deccan Chargers"/>
    <s v="Deccan Chargers"/>
    <x v="0"/>
    <x v="6"/>
    <x v="1"/>
    <x v="8"/>
    <x v="12"/>
    <x v="0"/>
    <s v="N"/>
    <s v="NA"/>
    <x v="0"/>
    <x v="1"/>
  </r>
  <r>
    <n v="335995"/>
    <s v="Chandigarh"/>
    <x v="0"/>
    <d v="2008-04-27T00:00:00"/>
    <s v="League"/>
    <x v="12"/>
    <x v="1"/>
    <s v="Kings XI Punjab"/>
    <s v="Delhi Daredevils"/>
    <s v="Delhi Daredevils"/>
    <x v="1"/>
    <x v="5"/>
    <x v="1"/>
    <x v="9"/>
    <x v="13"/>
    <x v="0"/>
    <s v="N"/>
    <s v="NA"/>
    <x v="7"/>
    <x v="10"/>
  </r>
  <r>
    <n v="335996"/>
    <s v="Bangalore"/>
    <x v="0"/>
    <d v="2008-04-28T00:00:00"/>
    <s v="League"/>
    <x v="13"/>
    <x v="0"/>
    <s v="Royal Challengers Bangalore"/>
    <s v="Chennai Super Kings"/>
    <s v="Chennai Super Kings"/>
    <x v="1"/>
    <x v="1"/>
    <x v="0"/>
    <x v="10"/>
    <x v="14"/>
    <x v="0"/>
    <s v="N"/>
    <s v="NA"/>
    <x v="8"/>
    <x v="5"/>
  </r>
  <r>
    <n v="335997"/>
    <s v="Kolkata"/>
    <x v="0"/>
    <d v="2008-04-29T00:00:00"/>
    <s v="League"/>
    <x v="14"/>
    <x v="4"/>
    <s v="Kolkata Knight Riders"/>
    <s v="Mumbai Indians"/>
    <s v="Kolkata Knight Riders"/>
    <x v="1"/>
    <x v="7"/>
    <x v="1"/>
    <x v="7"/>
    <x v="15"/>
    <x v="0"/>
    <s v="N"/>
    <s v="NA"/>
    <x v="4"/>
    <x v="9"/>
  </r>
  <r>
    <n v="335998"/>
    <s v="Delhi"/>
    <x v="0"/>
    <d v="2008-04-30T00:00:00"/>
    <s v="League"/>
    <x v="15"/>
    <x v="2"/>
    <s v="Delhi Daredevils"/>
    <s v="Royal Challengers Bangalore"/>
    <s v="Royal Challengers Bangalore"/>
    <x v="0"/>
    <x v="2"/>
    <x v="0"/>
    <x v="8"/>
    <x v="16"/>
    <x v="0"/>
    <s v="N"/>
    <s v="NA"/>
    <x v="2"/>
    <x v="10"/>
  </r>
  <r>
    <n v="335999"/>
    <s v="Hyderabad"/>
    <x v="0"/>
    <d v="2008-05-01T00:00:00"/>
    <s v="League"/>
    <x v="16"/>
    <x v="6"/>
    <s v="Deccan Chargers"/>
    <s v="Kings XI Punjab"/>
    <s v="Kings XI Punjab"/>
    <x v="0"/>
    <x v="5"/>
    <x v="1"/>
    <x v="7"/>
    <x v="17"/>
    <x v="0"/>
    <s v="N"/>
    <s v="NA"/>
    <x v="8"/>
    <x v="5"/>
  </r>
  <r>
    <n v="336000"/>
    <s v="Jaipur"/>
    <x v="0"/>
    <d v="2008-05-01T00:00:00"/>
    <s v="League"/>
    <x v="17"/>
    <x v="5"/>
    <s v="Rajasthan Royals"/>
    <s v="Kolkata Knight Riders"/>
    <s v="Rajasthan Royals"/>
    <x v="1"/>
    <x v="4"/>
    <x v="0"/>
    <x v="11"/>
    <x v="18"/>
    <x v="0"/>
    <s v="N"/>
    <s v="NA"/>
    <x v="7"/>
    <x v="2"/>
  </r>
  <r>
    <n v="336001"/>
    <s v="Chennai"/>
    <x v="0"/>
    <d v="2008-05-02T00:00:00"/>
    <s v="League"/>
    <x v="6"/>
    <x v="7"/>
    <s v="Chennai Super Kings"/>
    <s v="Delhi Daredevils"/>
    <s v="Chennai Super Kings"/>
    <x v="1"/>
    <x v="2"/>
    <x v="1"/>
    <x v="12"/>
    <x v="19"/>
    <x v="0"/>
    <s v="N"/>
    <s v="NA"/>
    <x v="4"/>
    <x v="4"/>
  </r>
  <r>
    <n v="336003"/>
    <s v="Chandigarh"/>
    <x v="0"/>
    <d v="2008-05-03T00:00:00"/>
    <s v="League"/>
    <x v="18"/>
    <x v="1"/>
    <s v="Kings XI Punjab"/>
    <s v="Kolkata Knight Riders"/>
    <s v="Kings XI Punjab"/>
    <x v="1"/>
    <x v="5"/>
    <x v="0"/>
    <x v="2"/>
    <x v="14"/>
    <x v="0"/>
    <s v="N"/>
    <s v="NA"/>
    <x v="6"/>
    <x v="10"/>
  </r>
  <r>
    <n v="336034"/>
    <s v="Bangalore"/>
    <x v="0"/>
    <d v="2008-05-03T00:00:00"/>
    <s v="League"/>
    <x v="19"/>
    <x v="0"/>
    <s v="Royal Challengers Bangalore"/>
    <s v="Deccan Chargers"/>
    <s v="Deccan Chargers"/>
    <x v="0"/>
    <x v="3"/>
    <x v="0"/>
    <x v="5"/>
    <x v="20"/>
    <x v="0"/>
    <s v="N"/>
    <s v="NA"/>
    <x v="8"/>
    <x v="1"/>
  </r>
  <r>
    <n v="336004"/>
    <s v="Mumbai"/>
    <x v="0"/>
    <d v="2008-05-04T00:00:00"/>
    <s v="League"/>
    <x v="20"/>
    <x v="8"/>
    <s v="Mumbai Indians"/>
    <s v="Delhi Daredevils"/>
    <s v="Delhi Daredevils"/>
    <x v="0"/>
    <x v="7"/>
    <x v="0"/>
    <x v="13"/>
    <x v="21"/>
    <x v="0"/>
    <s v="N"/>
    <s v="NA"/>
    <x v="5"/>
    <x v="0"/>
  </r>
  <r>
    <n v="336005"/>
    <s v="Jaipur"/>
    <x v="0"/>
    <d v="2008-05-04T00:00:00"/>
    <s v="League"/>
    <x v="21"/>
    <x v="5"/>
    <s v="Rajasthan Royals"/>
    <s v="Chennai Super Kings"/>
    <s v="Chennai Super Kings"/>
    <x v="1"/>
    <x v="4"/>
    <x v="1"/>
    <x v="12"/>
    <x v="22"/>
    <x v="0"/>
    <s v="N"/>
    <s v="NA"/>
    <x v="0"/>
    <x v="9"/>
  </r>
  <r>
    <n v="336006"/>
    <s v="Bangalore"/>
    <x v="0"/>
    <d v="2008-05-05T00:00:00"/>
    <s v="League"/>
    <x v="22"/>
    <x v="0"/>
    <s v="Royal Challengers Bangalore"/>
    <s v="Kings XI Punjab"/>
    <s v="Kings XI Punjab"/>
    <x v="0"/>
    <x v="5"/>
    <x v="1"/>
    <x v="4"/>
    <x v="23"/>
    <x v="0"/>
    <s v="N"/>
    <s v="NA"/>
    <x v="3"/>
    <x v="11"/>
  </r>
  <r>
    <n v="336007"/>
    <s v="Chennai"/>
    <x v="0"/>
    <d v="2008-05-06T00:00:00"/>
    <s v="League"/>
    <x v="11"/>
    <x v="7"/>
    <s v="Chennai Super Kings"/>
    <s v="Deccan Chargers"/>
    <s v="Deccan Chargers"/>
    <x v="0"/>
    <x v="6"/>
    <x v="1"/>
    <x v="7"/>
    <x v="24"/>
    <x v="0"/>
    <s v="N"/>
    <s v="NA"/>
    <x v="1"/>
    <x v="5"/>
  </r>
  <r>
    <n v="336008"/>
    <s v="Mumbai"/>
    <x v="0"/>
    <d v="2008-05-07T00:00:00"/>
    <s v="League"/>
    <x v="23"/>
    <x v="8"/>
    <s v="Mumbai Indians"/>
    <s v="Rajasthan Royals"/>
    <s v="Mumbai Indians"/>
    <x v="0"/>
    <x v="7"/>
    <x v="1"/>
    <x v="7"/>
    <x v="25"/>
    <x v="0"/>
    <s v="N"/>
    <s v="NA"/>
    <x v="6"/>
    <x v="0"/>
  </r>
  <r>
    <n v="336009"/>
    <s v="Delhi"/>
    <x v="0"/>
    <d v="2008-05-08T00:00:00"/>
    <s v="League"/>
    <x v="13"/>
    <x v="2"/>
    <s v="Delhi Daredevils"/>
    <s v="Chennai Super Kings"/>
    <s v="Chennai Super Kings"/>
    <x v="0"/>
    <x v="1"/>
    <x v="1"/>
    <x v="9"/>
    <x v="26"/>
    <x v="0"/>
    <s v="N"/>
    <s v="NA"/>
    <x v="2"/>
    <x v="5"/>
  </r>
  <r>
    <n v="336010"/>
    <s v="Kolkata"/>
    <x v="0"/>
    <d v="2008-05-08T00:00:00"/>
    <s v="League"/>
    <x v="24"/>
    <x v="4"/>
    <s v="Kolkata Knight Riders"/>
    <s v="Royal Challengers Bangalore"/>
    <s v="Kolkata Knight Riders"/>
    <x v="1"/>
    <x v="0"/>
    <x v="0"/>
    <x v="3"/>
    <x v="2"/>
    <x v="1"/>
    <s v="N"/>
    <s v="NA"/>
    <x v="0"/>
    <x v="8"/>
  </r>
  <r>
    <n v="336011"/>
    <s v="Jaipur"/>
    <x v="0"/>
    <d v="2008-05-09T00:00:00"/>
    <s v="League"/>
    <x v="8"/>
    <x v="5"/>
    <s v="Rajasthan Royals"/>
    <s v="Deccan Chargers"/>
    <s v="Rajasthan Royals"/>
    <x v="0"/>
    <x v="4"/>
    <x v="1"/>
    <x v="12"/>
    <x v="27"/>
    <x v="0"/>
    <s v="N"/>
    <s v="NA"/>
    <x v="1"/>
    <x v="6"/>
  </r>
  <r>
    <n v="336013"/>
    <s v="Chennai"/>
    <x v="0"/>
    <d v="2008-05-10T00:00:00"/>
    <s v="League"/>
    <x v="25"/>
    <x v="7"/>
    <s v="Chennai Super Kings"/>
    <s v="Kings XI Punjab"/>
    <s v="Kings XI Punjab"/>
    <x v="0"/>
    <x v="1"/>
    <x v="0"/>
    <x v="14"/>
    <x v="28"/>
    <x v="0"/>
    <s v="N"/>
    <s v="NA"/>
    <x v="9"/>
    <x v="12"/>
  </r>
  <r>
    <n v="336014"/>
    <s v="Hyderabad"/>
    <x v="0"/>
    <d v="2008-05-11T00:00:00"/>
    <s v="League"/>
    <x v="24"/>
    <x v="6"/>
    <s v="Deccan Chargers"/>
    <s v="Kolkata Knight Riders"/>
    <s v="Kolkata Knight Riders"/>
    <x v="1"/>
    <x v="0"/>
    <x v="0"/>
    <x v="15"/>
    <x v="29"/>
    <x v="0"/>
    <s v="N"/>
    <s v="NA"/>
    <x v="5"/>
    <x v="6"/>
  </r>
  <r>
    <n v="336015"/>
    <s v="Jaipur"/>
    <x v="0"/>
    <d v="2008-05-11T00:00:00"/>
    <s v="League"/>
    <x v="5"/>
    <x v="5"/>
    <s v="Rajasthan Royals"/>
    <s v="Delhi Daredevils"/>
    <s v="Rajasthan Royals"/>
    <x v="0"/>
    <x v="4"/>
    <x v="1"/>
    <x v="5"/>
    <x v="20"/>
    <x v="0"/>
    <s v="N"/>
    <s v="NA"/>
    <x v="3"/>
    <x v="0"/>
  </r>
  <r>
    <n v="336016"/>
    <s v="Chandigarh"/>
    <x v="0"/>
    <d v="2008-05-12T00:00:00"/>
    <s v="League"/>
    <x v="16"/>
    <x v="1"/>
    <s v="Kings XI Punjab"/>
    <s v="Royal Challengers Bangalore"/>
    <s v="Royal Challengers Bangalore"/>
    <x v="1"/>
    <x v="5"/>
    <x v="1"/>
    <x v="2"/>
    <x v="30"/>
    <x v="0"/>
    <s v="N"/>
    <s v="NA"/>
    <x v="8"/>
    <x v="10"/>
  </r>
  <r>
    <n v="336017"/>
    <s v="Kolkata"/>
    <x v="0"/>
    <d v="2008-05-13T00:00:00"/>
    <s v="League"/>
    <x v="26"/>
    <x v="4"/>
    <s v="Kolkata Knight Riders"/>
    <s v="Delhi Daredevils"/>
    <s v="Kolkata Knight Riders"/>
    <x v="1"/>
    <x v="0"/>
    <x v="0"/>
    <x v="15"/>
    <x v="31"/>
    <x v="0"/>
    <s v="N"/>
    <s v="NA"/>
    <x v="0"/>
    <x v="8"/>
  </r>
  <r>
    <n v="336018"/>
    <s v="Mumbai"/>
    <x v="0"/>
    <d v="2008-05-14T00:00:00"/>
    <s v="League"/>
    <x v="14"/>
    <x v="3"/>
    <s v="Mumbai Indians"/>
    <s v="Chennai Super Kings"/>
    <s v="Mumbai Indians"/>
    <x v="0"/>
    <x v="7"/>
    <x v="1"/>
    <x v="2"/>
    <x v="20"/>
    <x v="0"/>
    <s v="N"/>
    <s v="NA"/>
    <x v="8"/>
    <x v="6"/>
  </r>
  <r>
    <n v="336020"/>
    <s v="Delhi"/>
    <x v="0"/>
    <d v="2008-05-15T00:00:00"/>
    <s v="League"/>
    <x v="27"/>
    <x v="2"/>
    <s v="Delhi Daredevils"/>
    <s v="Deccan Chargers"/>
    <s v="Deccan Chargers"/>
    <x v="0"/>
    <x v="2"/>
    <x v="0"/>
    <x v="16"/>
    <x v="32"/>
    <x v="0"/>
    <s v="N"/>
    <s v="NA"/>
    <x v="10"/>
    <x v="2"/>
  </r>
  <r>
    <n v="336021"/>
    <s v="Mumbai"/>
    <x v="0"/>
    <d v="2008-05-16T00:00:00"/>
    <s v="League"/>
    <x v="20"/>
    <x v="3"/>
    <s v="Mumbai Indians"/>
    <s v="Kolkata Knight Riders"/>
    <s v="Mumbai Indians"/>
    <x v="0"/>
    <x v="7"/>
    <x v="1"/>
    <x v="12"/>
    <x v="33"/>
    <x v="0"/>
    <s v="N"/>
    <s v="NA"/>
    <x v="8"/>
    <x v="3"/>
  </r>
  <r>
    <n v="336022"/>
    <s v="Delhi"/>
    <x v="0"/>
    <d v="2008-05-17T00:00:00"/>
    <s v="League"/>
    <x v="28"/>
    <x v="2"/>
    <s v="Delhi Daredevils"/>
    <s v="Kings XI Punjab"/>
    <s v="Delhi Daredevils"/>
    <x v="1"/>
    <x v="5"/>
    <x v="0"/>
    <x v="4"/>
    <x v="34"/>
    <x v="2"/>
    <s v="N"/>
    <s v="D/L"/>
    <x v="9"/>
    <x v="0"/>
  </r>
  <r>
    <n v="336023"/>
    <s v="Jaipur"/>
    <x v="0"/>
    <d v="2008-05-17T00:00:00"/>
    <s v="League"/>
    <x v="29"/>
    <x v="5"/>
    <s v="Rajasthan Royals"/>
    <s v="Royal Challengers Bangalore"/>
    <s v="Royal Challengers Bangalore"/>
    <x v="0"/>
    <x v="4"/>
    <x v="0"/>
    <x v="17"/>
    <x v="35"/>
    <x v="0"/>
    <s v="N"/>
    <s v="NA"/>
    <x v="4"/>
    <x v="1"/>
  </r>
  <r>
    <n v="336024"/>
    <s v="Hyderabad"/>
    <x v="0"/>
    <d v="2008-05-18T00:00:00"/>
    <s v="League"/>
    <x v="30"/>
    <x v="6"/>
    <s v="Deccan Chargers"/>
    <s v="Mumbai Indians"/>
    <s v="Deccan Chargers"/>
    <x v="0"/>
    <x v="7"/>
    <x v="0"/>
    <x v="18"/>
    <x v="14"/>
    <x v="0"/>
    <s v="N"/>
    <s v="NA"/>
    <x v="8"/>
    <x v="3"/>
  </r>
  <r>
    <n v="336025"/>
    <s v="Kolkata"/>
    <x v="0"/>
    <d v="2008-05-18T00:00:00"/>
    <s v="League"/>
    <x v="31"/>
    <x v="4"/>
    <s v="Kolkata Knight Riders"/>
    <s v="Chennai Super Kings"/>
    <s v="Kolkata Knight Riders"/>
    <x v="1"/>
    <x v="1"/>
    <x v="0"/>
    <x v="5"/>
    <x v="36"/>
    <x v="2"/>
    <s v="N"/>
    <s v="D/L"/>
    <x v="0"/>
    <x v="4"/>
  </r>
  <r>
    <n v="336026"/>
    <s v="Bangalore"/>
    <x v="0"/>
    <d v="2008-05-19T00:00:00"/>
    <s v="League"/>
    <x v="32"/>
    <x v="0"/>
    <s v="Royal Challengers Bangalore"/>
    <s v="Delhi Daredevils"/>
    <s v="Delhi Daredevils"/>
    <x v="0"/>
    <x v="2"/>
    <x v="1"/>
    <x v="3"/>
    <x v="12"/>
    <x v="0"/>
    <s v="N"/>
    <s v="NA"/>
    <x v="3"/>
    <x v="2"/>
  </r>
  <r>
    <n v="336027"/>
    <s v="Kolkata"/>
    <x v="0"/>
    <d v="2008-05-20T00:00:00"/>
    <s v="League"/>
    <x v="8"/>
    <x v="4"/>
    <s v="Kolkata Knight Riders"/>
    <s v="Rajasthan Royals"/>
    <s v="Rajasthan Royals"/>
    <x v="0"/>
    <x v="4"/>
    <x v="1"/>
    <x v="4"/>
    <x v="11"/>
    <x v="0"/>
    <s v="N"/>
    <s v="NA"/>
    <x v="10"/>
    <x v="0"/>
  </r>
  <r>
    <n v="336028"/>
    <s v="Mumbai"/>
    <x v="0"/>
    <d v="2008-05-21T00:00:00"/>
    <s v="League"/>
    <x v="16"/>
    <x v="3"/>
    <s v="Mumbai Indians"/>
    <s v="Kings XI Punjab"/>
    <s v="Mumbai Indians"/>
    <x v="0"/>
    <x v="5"/>
    <x v="0"/>
    <x v="19"/>
    <x v="37"/>
    <x v="0"/>
    <s v="N"/>
    <s v="NA"/>
    <x v="4"/>
    <x v="2"/>
  </r>
  <r>
    <n v="336029"/>
    <s v="Chennai"/>
    <x v="0"/>
    <d v="2008-05-21T00:00:00"/>
    <s v="League"/>
    <x v="33"/>
    <x v="7"/>
    <s v="Chennai Super Kings"/>
    <s v="Royal Challengers Bangalore"/>
    <s v="Royal Challengers Bangalore"/>
    <x v="1"/>
    <x v="3"/>
    <x v="0"/>
    <x v="20"/>
    <x v="23"/>
    <x v="0"/>
    <s v="N"/>
    <s v="NA"/>
    <x v="6"/>
    <x v="10"/>
  </r>
  <r>
    <n v="336031"/>
    <s v="Chandigarh"/>
    <x v="0"/>
    <d v="2008-05-23T00:00:00"/>
    <s v="League"/>
    <x v="16"/>
    <x v="1"/>
    <s v="Kings XI Punjab"/>
    <s v="Deccan Chargers"/>
    <s v="Kings XI Punjab"/>
    <x v="0"/>
    <x v="5"/>
    <x v="1"/>
    <x v="4"/>
    <x v="38"/>
    <x v="0"/>
    <s v="N"/>
    <s v="NA"/>
    <x v="0"/>
    <x v="13"/>
  </r>
  <r>
    <n v="336032"/>
    <s v="Delhi"/>
    <x v="0"/>
    <d v="2008-05-24T00:00:00"/>
    <s v="League"/>
    <x v="34"/>
    <x v="2"/>
    <s v="Delhi Daredevils"/>
    <s v="Mumbai Indians"/>
    <s v="Delhi Daredevils"/>
    <x v="0"/>
    <x v="2"/>
    <x v="1"/>
    <x v="3"/>
    <x v="39"/>
    <x v="0"/>
    <s v="N"/>
    <s v="NA"/>
    <x v="4"/>
    <x v="4"/>
  </r>
  <r>
    <n v="336033"/>
    <s v="Chennai"/>
    <x v="0"/>
    <d v="2008-05-24T00:00:00"/>
    <s v="League"/>
    <x v="35"/>
    <x v="7"/>
    <s v="Chennai Super Kings"/>
    <s v="Rajasthan Royals"/>
    <s v="Rajasthan Royals"/>
    <x v="1"/>
    <x v="4"/>
    <x v="0"/>
    <x v="8"/>
    <x v="40"/>
    <x v="0"/>
    <s v="N"/>
    <s v="NA"/>
    <x v="6"/>
    <x v="1"/>
  </r>
  <r>
    <n v="336002"/>
    <s v="Hyderabad"/>
    <x v="0"/>
    <d v="2008-05-25T00:00:00"/>
    <s v="League"/>
    <x v="36"/>
    <x v="6"/>
    <s v="Deccan Chargers"/>
    <s v="Royal Challengers Bangalore"/>
    <s v="Deccan Chargers"/>
    <x v="1"/>
    <x v="3"/>
    <x v="1"/>
    <x v="3"/>
    <x v="3"/>
    <x v="0"/>
    <s v="N"/>
    <s v="NA"/>
    <x v="0"/>
    <x v="0"/>
  </r>
  <r>
    <n v="336035"/>
    <s v="Kolkata"/>
    <x v="1"/>
    <d v="2008-05-25T00:00:00"/>
    <s v="League"/>
    <x v="37"/>
    <x v="4"/>
    <s v="Kolkata Knight Riders"/>
    <s v="Kings XI Punjab"/>
    <s v="Kings XI Punjab"/>
    <x v="1"/>
    <x v="0"/>
    <x v="1"/>
    <x v="5"/>
    <x v="41"/>
    <x v="0"/>
    <s v="N"/>
    <s v="NA"/>
    <x v="3"/>
    <x v="10"/>
  </r>
  <r>
    <n v="336036"/>
    <s v="Jaipur"/>
    <x v="0"/>
    <d v="2008-05-26T00:00:00"/>
    <s v="League"/>
    <x v="21"/>
    <x v="5"/>
    <s v="Rajasthan Royals"/>
    <s v="Mumbai Indians"/>
    <s v="Rajasthan Royals"/>
    <x v="0"/>
    <x v="4"/>
    <x v="1"/>
    <x v="3"/>
    <x v="42"/>
    <x v="0"/>
    <s v="N"/>
    <s v="NA"/>
    <x v="4"/>
    <x v="4"/>
  </r>
  <r>
    <n v="336037"/>
    <s v="Hyderabad"/>
    <x v="0"/>
    <d v="2008-05-27T00:00:00"/>
    <s v="League"/>
    <x v="38"/>
    <x v="6"/>
    <s v="Deccan Chargers"/>
    <s v="Chennai Super Kings"/>
    <s v="Deccan Chargers"/>
    <x v="1"/>
    <x v="1"/>
    <x v="1"/>
    <x v="7"/>
    <x v="11"/>
    <x v="0"/>
    <s v="N"/>
    <s v="NA"/>
    <x v="10"/>
    <x v="6"/>
  </r>
  <r>
    <n v="336012"/>
    <s v="Bangalore"/>
    <x v="0"/>
    <d v="2008-05-28T00:00:00"/>
    <s v="League"/>
    <x v="39"/>
    <x v="0"/>
    <s v="Royal Challengers Bangalore"/>
    <s v="Mumbai Indians"/>
    <s v="Mumbai Indians"/>
    <x v="0"/>
    <x v="7"/>
    <x v="1"/>
    <x v="2"/>
    <x v="43"/>
    <x v="3"/>
    <s v="N"/>
    <s v="NA"/>
    <x v="4"/>
    <x v="9"/>
  </r>
  <r>
    <n v="336019"/>
    <s v="Chandigarh"/>
    <x v="0"/>
    <d v="2008-05-28T00:00:00"/>
    <s v="League"/>
    <x v="16"/>
    <x v="1"/>
    <s v="Kings XI Punjab"/>
    <s v="Rajasthan Royals"/>
    <s v="Rajasthan Royals"/>
    <x v="0"/>
    <x v="5"/>
    <x v="0"/>
    <x v="21"/>
    <x v="44"/>
    <x v="0"/>
    <s v="N"/>
    <s v="NA"/>
    <x v="3"/>
    <x v="4"/>
  </r>
  <r>
    <n v="336038"/>
    <s v="Mumbai"/>
    <x v="0"/>
    <d v="2008-05-30T00:00:00"/>
    <s v="Semi Final"/>
    <x v="5"/>
    <x v="3"/>
    <s v="Delhi Daredevils"/>
    <s v="Rajasthan Royals"/>
    <s v="Delhi Daredevils"/>
    <x v="0"/>
    <x v="4"/>
    <x v="0"/>
    <x v="22"/>
    <x v="45"/>
    <x v="0"/>
    <s v="N"/>
    <s v="NA"/>
    <x v="4"/>
    <x v="0"/>
  </r>
  <r>
    <n v="336039"/>
    <s v="Mumbai"/>
    <x v="0"/>
    <d v="2008-05-31T00:00:00"/>
    <s v="Semi Final"/>
    <x v="31"/>
    <x v="3"/>
    <s v="Chennai Super Kings"/>
    <s v="Kings XI Punjab"/>
    <s v="Kings XI Punjab"/>
    <x v="1"/>
    <x v="1"/>
    <x v="1"/>
    <x v="2"/>
    <x v="46"/>
    <x v="0"/>
    <s v="N"/>
    <s v="NA"/>
    <x v="0"/>
    <x v="3"/>
  </r>
  <r>
    <n v="336040"/>
    <s v="Mumbai"/>
    <x v="0"/>
    <d v="2008-06-01T00:00:00"/>
    <s v="Final"/>
    <x v="8"/>
    <x v="8"/>
    <s v="Chennai Super Kings"/>
    <s v="Rajasthan Royals"/>
    <s v="Rajasthan Royals"/>
    <x v="0"/>
    <x v="4"/>
    <x v="1"/>
    <x v="5"/>
    <x v="47"/>
    <x v="0"/>
    <s v="N"/>
    <s v="NA"/>
    <x v="4"/>
    <x v="0"/>
  </r>
  <r>
    <n v="392181"/>
    <s v="Cape Town"/>
    <x v="2"/>
    <d v="2009-04-18T00:00:00"/>
    <s v="League"/>
    <x v="40"/>
    <x v="9"/>
    <s v="Chennai Super Kings"/>
    <s v="Mumbai Indians"/>
    <s v="Chennai Super Kings"/>
    <x v="0"/>
    <x v="7"/>
    <x v="0"/>
    <x v="23"/>
    <x v="3"/>
    <x v="0"/>
    <s v="N"/>
    <s v="NA"/>
    <x v="8"/>
    <x v="4"/>
  </r>
  <r>
    <n v="392182"/>
    <s v="Cape Town"/>
    <x v="2"/>
    <d v="2009-04-18T00:00:00"/>
    <s v="League"/>
    <x v="41"/>
    <x v="9"/>
    <s v="Royal Challengers Bangalore"/>
    <s v="Rajasthan Royals"/>
    <s v="Royal Challengers Bangalore"/>
    <x v="1"/>
    <x v="3"/>
    <x v="0"/>
    <x v="24"/>
    <x v="31"/>
    <x v="0"/>
    <s v="N"/>
    <s v="NA"/>
    <x v="8"/>
    <x v="5"/>
  </r>
  <r>
    <n v="392183"/>
    <s v="Cape Town"/>
    <x v="2"/>
    <d v="2009-04-19T00:00:00"/>
    <s v="League"/>
    <x v="42"/>
    <x v="9"/>
    <s v="Delhi Daredevils"/>
    <s v="Kings XI Punjab"/>
    <s v="Delhi Daredevils"/>
    <x v="0"/>
    <x v="2"/>
    <x v="1"/>
    <x v="8"/>
    <x v="48"/>
    <x v="4"/>
    <s v="N"/>
    <s v="D/L"/>
    <x v="1"/>
    <x v="14"/>
  </r>
  <r>
    <n v="392184"/>
    <s v="Cape Town"/>
    <x v="2"/>
    <d v="2009-04-19T00:00:00"/>
    <s v="League"/>
    <x v="43"/>
    <x v="9"/>
    <s v="Deccan Chargers"/>
    <s v="Kolkata Knight Riders"/>
    <s v="Kolkata Knight Riders"/>
    <x v="1"/>
    <x v="6"/>
    <x v="1"/>
    <x v="12"/>
    <x v="49"/>
    <x v="0"/>
    <s v="N"/>
    <s v="NA"/>
    <x v="1"/>
    <x v="11"/>
  </r>
  <r>
    <n v="392185"/>
    <s v="Port Elizabeth"/>
    <x v="2"/>
    <d v="2009-04-20T00:00:00"/>
    <s v="League"/>
    <x v="44"/>
    <x v="10"/>
    <s v="Royal Challengers Bangalore"/>
    <s v="Chennai Super Kings"/>
    <s v="Chennai Super Kings"/>
    <x v="1"/>
    <x v="1"/>
    <x v="0"/>
    <x v="25"/>
    <x v="50"/>
    <x v="0"/>
    <s v="N"/>
    <s v="NA"/>
    <x v="10"/>
    <x v="15"/>
  </r>
  <r>
    <n v="392186"/>
    <s v="Durban"/>
    <x v="2"/>
    <d v="2009-04-21T00:00:00"/>
    <s v="League"/>
    <x v="45"/>
    <x v="11"/>
    <s v="Kings XI Punjab"/>
    <s v="Kolkata Knight Riders"/>
    <s v="Kolkata Knight Riders"/>
    <x v="0"/>
    <x v="0"/>
    <x v="0"/>
    <x v="26"/>
    <x v="51"/>
    <x v="5"/>
    <s v="N"/>
    <s v="D/L"/>
    <x v="6"/>
    <x v="14"/>
  </r>
  <r>
    <n v="392188"/>
    <s v="Cape Town"/>
    <x v="2"/>
    <d v="2009-04-22T00:00:00"/>
    <s v="League"/>
    <x v="11"/>
    <x v="9"/>
    <s v="Royal Challengers Bangalore"/>
    <s v="Deccan Chargers"/>
    <s v="Deccan Chargers"/>
    <x v="1"/>
    <x v="6"/>
    <x v="0"/>
    <x v="27"/>
    <x v="52"/>
    <x v="0"/>
    <s v="N"/>
    <s v="NA"/>
    <x v="11"/>
    <x v="6"/>
  </r>
  <r>
    <n v="392189"/>
    <s v="Durban"/>
    <x v="2"/>
    <d v="2009-04-23T00:00:00"/>
    <s v="League"/>
    <x v="46"/>
    <x v="11"/>
    <s v="Chennai Super Kings"/>
    <s v="Delhi Daredevils"/>
    <s v="Delhi Daredevils"/>
    <x v="1"/>
    <x v="2"/>
    <x v="0"/>
    <x v="2"/>
    <x v="37"/>
    <x v="0"/>
    <s v="N"/>
    <s v="NA"/>
    <x v="8"/>
    <x v="15"/>
  </r>
  <r>
    <n v="392190"/>
    <s v="Cape Town"/>
    <x v="2"/>
    <d v="2009-04-23T00:00:00"/>
    <s v="League"/>
    <x v="8"/>
    <x v="9"/>
    <s v="Kolkata Knight Riders"/>
    <s v="Rajasthan Royals"/>
    <s v="Kolkata Knight Riders"/>
    <x v="0"/>
    <x v="4"/>
    <x v="2"/>
    <x v="28"/>
    <x v="53"/>
    <x v="0"/>
    <s v="Y"/>
    <s v="NA"/>
    <x v="1"/>
    <x v="16"/>
  </r>
  <r>
    <n v="392191"/>
    <s v="Durban"/>
    <x v="2"/>
    <d v="2009-04-24T00:00:00"/>
    <s v="League"/>
    <x v="47"/>
    <x v="11"/>
    <s v="Royal Challengers Bangalore"/>
    <s v="Kings XI Punjab"/>
    <s v="Royal Challengers Bangalore"/>
    <x v="1"/>
    <x v="5"/>
    <x v="1"/>
    <x v="7"/>
    <x v="54"/>
    <x v="0"/>
    <s v="N"/>
    <s v="NA"/>
    <x v="8"/>
    <x v="17"/>
  </r>
  <r>
    <n v="392192"/>
    <s v="Durban"/>
    <x v="2"/>
    <d v="2009-04-25T00:00:00"/>
    <s v="League"/>
    <x v="48"/>
    <x v="11"/>
    <s v="Deccan Chargers"/>
    <s v="Mumbai Indians"/>
    <s v="Deccan Chargers"/>
    <x v="1"/>
    <x v="6"/>
    <x v="0"/>
    <x v="16"/>
    <x v="54"/>
    <x v="0"/>
    <s v="N"/>
    <s v="NA"/>
    <x v="12"/>
    <x v="15"/>
  </r>
  <r>
    <n v="392194"/>
    <s v="Port Elizabeth"/>
    <x v="2"/>
    <d v="2009-04-26T00:00:00"/>
    <s v="League"/>
    <x v="49"/>
    <x v="10"/>
    <s v="Royal Challengers Bangalore"/>
    <s v="Delhi Daredevils"/>
    <s v="Royal Challengers Bangalore"/>
    <x v="1"/>
    <x v="2"/>
    <x v="1"/>
    <x v="4"/>
    <x v="55"/>
    <x v="0"/>
    <s v="N"/>
    <s v="NA"/>
    <x v="13"/>
    <x v="12"/>
  </r>
  <r>
    <n v="392195"/>
    <s v="Cape Town"/>
    <x v="2"/>
    <d v="2009-04-26T00:00:00"/>
    <s v="League"/>
    <x v="9"/>
    <x v="9"/>
    <s v="Kings XI Punjab"/>
    <s v="Rajasthan Royals"/>
    <s v="Kings XI Punjab"/>
    <x v="1"/>
    <x v="5"/>
    <x v="0"/>
    <x v="29"/>
    <x v="56"/>
    <x v="0"/>
    <s v="N"/>
    <s v="NA"/>
    <x v="11"/>
    <x v="4"/>
  </r>
  <r>
    <n v="392196"/>
    <s v="Durban"/>
    <x v="2"/>
    <d v="2009-04-27T00:00:00"/>
    <s v="League"/>
    <x v="50"/>
    <x v="11"/>
    <s v="Chennai Super Kings"/>
    <s v="Deccan Chargers"/>
    <s v="Deccan Chargers"/>
    <x v="0"/>
    <x v="6"/>
    <x v="1"/>
    <x v="4"/>
    <x v="3"/>
    <x v="0"/>
    <s v="N"/>
    <s v="NA"/>
    <x v="5"/>
    <x v="17"/>
  </r>
  <r>
    <n v="392197"/>
    <s v="Port Elizabeth"/>
    <x v="2"/>
    <d v="2009-04-27T00:00:00"/>
    <s v="League"/>
    <x v="40"/>
    <x v="10"/>
    <s v="Kolkata Knight Riders"/>
    <s v="Mumbai Indians"/>
    <s v="Mumbai Indians"/>
    <x v="1"/>
    <x v="7"/>
    <x v="0"/>
    <x v="25"/>
    <x v="26"/>
    <x v="0"/>
    <s v="N"/>
    <s v="NA"/>
    <x v="10"/>
    <x v="5"/>
  </r>
  <r>
    <n v="392198"/>
    <s v="Centurion"/>
    <x v="2"/>
    <d v="2009-04-28T00:00:00"/>
    <s v="League"/>
    <x v="8"/>
    <x v="12"/>
    <s v="Delhi Daredevils"/>
    <s v="Rajasthan Royals"/>
    <s v="Delhi Daredevils"/>
    <x v="1"/>
    <x v="4"/>
    <x v="1"/>
    <x v="3"/>
    <x v="30"/>
    <x v="0"/>
    <s v="N"/>
    <s v="NA"/>
    <x v="14"/>
    <x v="0"/>
  </r>
  <r>
    <n v="392199"/>
    <s v="Durban"/>
    <x v="2"/>
    <d v="2009-04-29T00:00:00"/>
    <s v="League"/>
    <x v="3"/>
    <x v="11"/>
    <s v="Royal Challengers Bangalore"/>
    <s v="Kolkata Knight Riders"/>
    <s v="Kolkata Knight Riders"/>
    <x v="1"/>
    <x v="3"/>
    <x v="1"/>
    <x v="3"/>
    <x v="56"/>
    <x v="0"/>
    <s v="N"/>
    <s v="NA"/>
    <x v="1"/>
    <x v="17"/>
  </r>
  <r>
    <n v="392200"/>
    <s v="Durban"/>
    <x v="2"/>
    <d v="2009-04-29T00:00:00"/>
    <s v="League"/>
    <x v="9"/>
    <x v="11"/>
    <s v="Kings XI Punjab"/>
    <s v="Mumbai Indians"/>
    <s v="Kings XI Punjab"/>
    <x v="1"/>
    <x v="5"/>
    <x v="0"/>
    <x v="5"/>
    <x v="57"/>
    <x v="0"/>
    <s v="N"/>
    <s v="NA"/>
    <x v="1"/>
    <x v="1"/>
  </r>
  <r>
    <n v="392201"/>
    <s v="Centurion"/>
    <x v="2"/>
    <d v="2009-04-30T00:00:00"/>
    <s v="League"/>
    <x v="51"/>
    <x v="12"/>
    <s v="Deccan Chargers"/>
    <s v="Delhi Daredevils"/>
    <s v="Delhi Daredevils"/>
    <x v="0"/>
    <x v="2"/>
    <x v="1"/>
    <x v="4"/>
    <x v="58"/>
    <x v="0"/>
    <s v="N"/>
    <s v="NA"/>
    <x v="14"/>
    <x v="6"/>
  </r>
  <r>
    <n v="392202"/>
    <s v="Centurion"/>
    <x v="2"/>
    <d v="2009-04-30T00:00:00"/>
    <s v="League"/>
    <x v="38"/>
    <x v="12"/>
    <s v="Chennai Super Kings"/>
    <s v="Rajasthan Royals"/>
    <s v="Rajasthan Royals"/>
    <x v="0"/>
    <x v="1"/>
    <x v="0"/>
    <x v="30"/>
    <x v="17"/>
    <x v="0"/>
    <s v="N"/>
    <s v="NA"/>
    <x v="14"/>
    <x v="0"/>
  </r>
  <r>
    <n v="392203"/>
    <s v="East London"/>
    <x v="2"/>
    <d v="2009-05-01T00:00:00"/>
    <s v="League"/>
    <x v="52"/>
    <x v="13"/>
    <s v="Kolkata Knight Riders"/>
    <s v="Mumbai Indians"/>
    <s v="Mumbai Indians"/>
    <x v="1"/>
    <x v="7"/>
    <x v="0"/>
    <x v="2"/>
    <x v="58"/>
    <x v="0"/>
    <s v="N"/>
    <s v="NA"/>
    <x v="11"/>
    <x v="18"/>
  </r>
  <r>
    <n v="392204"/>
    <s v="Durban"/>
    <x v="2"/>
    <d v="2009-05-01T00:00:00"/>
    <s v="League"/>
    <x v="53"/>
    <x v="11"/>
    <s v="Royal Challengers Bangalore"/>
    <s v="Kings XI Punjab"/>
    <s v="Royal Challengers Bangalore"/>
    <x v="1"/>
    <x v="3"/>
    <x v="0"/>
    <x v="12"/>
    <x v="42"/>
    <x v="0"/>
    <s v="N"/>
    <s v="NA"/>
    <x v="12"/>
    <x v="19"/>
  </r>
  <r>
    <n v="392205"/>
    <s v="Port Elizabeth"/>
    <x v="2"/>
    <d v="2009-05-02T00:00:00"/>
    <s v="League"/>
    <x v="8"/>
    <x v="10"/>
    <s v="Deccan Chargers"/>
    <s v="Rajasthan Royals"/>
    <s v="Deccan Chargers"/>
    <x v="1"/>
    <x v="4"/>
    <x v="1"/>
    <x v="5"/>
    <x v="59"/>
    <x v="0"/>
    <s v="N"/>
    <s v="NA"/>
    <x v="13"/>
    <x v="12"/>
  </r>
  <r>
    <n v="392206"/>
    <s v="Johannesburg"/>
    <x v="2"/>
    <d v="2009-05-02T00:00:00"/>
    <s v="League"/>
    <x v="54"/>
    <x v="14"/>
    <s v="Chennai Super Kings"/>
    <s v="Delhi Daredevils"/>
    <s v="Delhi Daredevils"/>
    <x v="0"/>
    <x v="1"/>
    <x v="0"/>
    <x v="14"/>
    <x v="47"/>
    <x v="0"/>
    <s v="N"/>
    <s v="NA"/>
    <x v="6"/>
    <x v="0"/>
  </r>
  <r>
    <n v="392207"/>
    <s v="Port Elizabeth"/>
    <x v="2"/>
    <d v="2009-05-03T00:00:00"/>
    <s v="League"/>
    <x v="28"/>
    <x v="10"/>
    <s v="Kings XI Punjab"/>
    <s v="Kolkata Knight Riders"/>
    <s v="Kolkata Knight Riders"/>
    <x v="1"/>
    <x v="5"/>
    <x v="1"/>
    <x v="4"/>
    <x v="60"/>
    <x v="0"/>
    <s v="N"/>
    <s v="NA"/>
    <x v="13"/>
    <x v="7"/>
  </r>
  <r>
    <n v="392208"/>
    <s v="Johannesburg"/>
    <x v="2"/>
    <d v="2009-05-03T00:00:00"/>
    <s v="League"/>
    <x v="55"/>
    <x v="14"/>
    <s v="Royal Challengers Bangalore"/>
    <s v="Mumbai Indians"/>
    <s v="Mumbai Indians"/>
    <x v="1"/>
    <x v="3"/>
    <x v="1"/>
    <x v="2"/>
    <x v="55"/>
    <x v="0"/>
    <s v="N"/>
    <s v="NA"/>
    <x v="7"/>
    <x v="17"/>
  </r>
  <r>
    <n v="392209"/>
    <s v="East London"/>
    <x v="2"/>
    <d v="2009-05-04T00:00:00"/>
    <s v="League"/>
    <x v="13"/>
    <x v="13"/>
    <s v="Chennai Super Kings"/>
    <s v="Deccan Chargers"/>
    <s v="Chennai Super Kings"/>
    <x v="1"/>
    <x v="1"/>
    <x v="0"/>
    <x v="31"/>
    <x v="14"/>
    <x v="0"/>
    <s v="N"/>
    <s v="NA"/>
    <x v="8"/>
    <x v="16"/>
  </r>
  <r>
    <n v="392210"/>
    <s v="Durban"/>
    <x v="2"/>
    <d v="2009-05-05T00:00:00"/>
    <s v="League"/>
    <x v="29"/>
    <x v="11"/>
    <s v="Kings XI Punjab"/>
    <s v="Rajasthan Royals"/>
    <s v="Kings XI Punjab"/>
    <x v="0"/>
    <x v="4"/>
    <x v="0"/>
    <x v="31"/>
    <x v="40"/>
    <x v="0"/>
    <s v="N"/>
    <s v="NA"/>
    <x v="15"/>
    <x v="8"/>
  </r>
  <r>
    <n v="392211"/>
    <s v="Durban"/>
    <x v="2"/>
    <d v="2009-05-05T00:00:00"/>
    <s v="League"/>
    <x v="56"/>
    <x v="11"/>
    <s v="Delhi Daredevils"/>
    <s v="Kolkata Knight Riders"/>
    <s v="Kolkata Knight Riders"/>
    <x v="1"/>
    <x v="2"/>
    <x v="1"/>
    <x v="2"/>
    <x v="12"/>
    <x v="0"/>
    <s v="N"/>
    <s v="NA"/>
    <x v="14"/>
    <x v="8"/>
  </r>
  <r>
    <n v="392212"/>
    <s v="Centurion"/>
    <x v="2"/>
    <d v="2009-05-06T00:00:00"/>
    <s v="League"/>
    <x v="57"/>
    <x v="12"/>
    <s v="Deccan Chargers"/>
    <s v="Mumbai Indians"/>
    <s v="Deccan Chargers"/>
    <x v="1"/>
    <x v="6"/>
    <x v="0"/>
    <x v="23"/>
    <x v="42"/>
    <x v="0"/>
    <s v="N"/>
    <s v="NA"/>
    <x v="1"/>
    <x v="20"/>
  </r>
  <r>
    <n v="392213"/>
    <s v="Centurion"/>
    <x v="2"/>
    <d v="2009-05-07T00:00:00"/>
    <s v="League"/>
    <x v="58"/>
    <x v="12"/>
    <s v="Royal Challengers Bangalore"/>
    <s v="Rajasthan Royals"/>
    <s v="Rajasthan Royals"/>
    <x v="0"/>
    <x v="4"/>
    <x v="1"/>
    <x v="7"/>
    <x v="61"/>
    <x v="0"/>
    <s v="N"/>
    <s v="NA"/>
    <x v="16"/>
    <x v="3"/>
  </r>
  <r>
    <n v="392214"/>
    <s v="Centurion"/>
    <x v="2"/>
    <d v="2009-05-07T00:00:00"/>
    <s v="League"/>
    <x v="7"/>
    <x v="12"/>
    <s v="Chennai Super Kings"/>
    <s v="Kings XI Punjab"/>
    <s v="Chennai Super Kings"/>
    <x v="1"/>
    <x v="1"/>
    <x v="0"/>
    <x v="16"/>
    <x v="62"/>
    <x v="3"/>
    <s v="N"/>
    <s v="D/L"/>
    <x v="6"/>
    <x v="17"/>
  </r>
  <r>
    <n v="392215"/>
    <s v="East London"/>
    <x v="2"/>
    <d v="2009-05-08T00:00:00"/>
    <s v="League"/>
    <x v="23"/>
    <x v="13"/>
    <s v="Delhi Daredevils"/>
    <s v="Mumbai Indians"/>
    <s v="Mumbai Indians"/>
    <x v="1"/>
    <x v="2"/>
    <x v="1"/>
    <x v="7"/>
    <x v="63"/>
    <x v="0"/>
    <s v="N"/>
    <s v="NA"/>
    <x v="11"/>
    <x v="18"/>
  </r>
  <r>
    <n v="392216"/>
    <s v="Kimberley"/>
    <x v="2"/>
    <d v="2009-05-09T00:00:00"/>
    <s v="League"/>
    <x v="28"/>
    <x v="15"/>
    <s v="Deccan Chargers"/>
    <s v="Kings XI Punjab"/>
    <s v="Kings XI Punjab"/>
    <x v="0"/>
    <x v="5"/>
    <x v="1"/>
    <x v="5"/>
    <x v="54"/>
    <x v="0"/>
    <s v="N"/>
    <s v="NA"/>
    <x v="14"/>
    <x v="6"/>
  </r>
  <r>
    <n v="392217"/>
    <s v="Kimberley"/>
    <x v="2"/>
    <d v="2009-05-09T00:00:00"/>
    <s v="League"/>
    <x v="59"/>
    <x v="15"/>
    <s v="Chennai Super Kings"/>
    <s v="Rajasthan Royals"/>
    <s v="Rajasthan Royals"/>
    <x v="1"/>
    <x v="1"/>
    <x v="1"/>
    <x v="7"/>
    <x v="27"/>
    <x v="0"/>
    <s v="N"/>
    <s v="NA"/>
    <x v="14"/>
    <x v="20"/>
  </r>
  <r>
    <n v="392218"/>
    <s v="Port Elizabeth"/>
    <x v="2"/>
    <d v="2009-05-10T00:00:00"/>
    <s v="League"/>
    <x v="52"/>
    <x v="10"/>
    <s v="Royal Challengers Bangalore"/>
    <s v="Mumbai Indians"/>
    <s v="Mumbai Indians"/>
    <x v="1"/>
    <x v="7"/>
    <x v="0"/>
    <x v="32"/>
    <x v="64"/>
    <x v="0"/>
    <s v="N"/>
    <s v="NA"/>
    <x v="8"/>
    <x v="12"/>
  </r>
  <r>
    <n v="392219"/>
    <s v="Johannesburg"/>
    <x v="2"/>
    <d v="2009-05-10T00:00:00"/>
    <s v="League"/>
    <x v="27"/>
    <x v="14"/>
    <s v="Delhi Daredevils"/>
    <s v="Kolkata Knight Riders"/>
    <s v="Delhi Daredevils"/>
    <x v="0"/>
    <x v="2"/>
    <x v="1"/>
    <x v="7"/>
    <x v="65"/>
    <x v="0"/>
    <s v="N"/>
    <s v="NA"/>
    <x v="17"/>
    <x v="5"/>
  </r>
  <r>
    <n v="392220"/>
    <s v="Kimberley"/>
    <x v="2"/>
    <d v="2009-05-11T00:00:00"/>
    <s v="League"/>
    <x v="60"/>
    <x v="15"/>
    <s v="Deccan Chargers"/>
    <s v="Rajasthan Royals"/>
    <s v="Deccan Chargers"/>
    <x v="1"/>
    <x v="6"/>
    <x v="0"/>
    <x v="33"/>
    <x v="5"/>
    <x v="0"/>
    <s v="N"/>
    <s v="NA"/>
    <x v="14"/>
    <x v="20"/>
  </r>
  <r>
    <n v="392221"/>
    <s v="Centurion"/>
    <x v="2"/>
    <d v="2009-05-12T00:00:00"/>
    <s v="League"/>
    <x v="61"/>
    <x v="12"/>
    <s v="Royal Challengers Bangalore"/>
    <s v="Kolkata Knight Riders"/>
    <s v="Royal Challengers Bangalore"/>
    <x v="0"/>
    <x v="3"/>
    <x v="1"/>
    <x v="4"/>
    <x v="66"/>
    <x v="0"/>
    <s v="N"/>
    <s v="NA"/>
    <x v="11"/>
    <x v="21"/>
  </r>
  <r>
    <n v="392222"/>
    <s v="Centurion"/>
    <x v="2"/>
    <d v="2009-05-12T00:00:00"/>
    <s v="League"/>
    <x v="62"/>
    <x v="12"/>
    <s v="Kings XI Punjab"/>
    <s v="Mumbai Indians"/>
    <s v="Kings XI Punjab"/>
    <x v="1"/>
    <x v="7"/>
    <x v="1"/>
    <x v="12"/>
    <x v="57"/>
    <x v="0"/>
    <s v="N"/>
    <s v="NA"/>
    <x v="15"/>
    <x v="0"/>
  </r>
  <r>
    <n v="392223"/>
    <s v="Durban"/>
    <x v="2"/>
    <d v="2009-05-13T00:00:00"/>
    <s v="League"/>
    <x v="63"/>
    <x v="11"/>
    <s v="Deccan Chargers"/>
    <s v="Delhi Daredevils"/>
    <s v="Deccan Chargers"/>
    <x v="0"/>
    <x v="2"/>
    <x v="0"/>
    <x v="16"/>
    <x v="66"/>
    <x v="0"/>
    <s v="N"/>
    <s v="NA"/>
    <x v="6"/>
    <x v="1"/>
  </r>
  <r>
    <n v="392224"/>
    <s v="Durban"/>
    <x v="2"/>
    <d v="2009-05-14T00:00:00"/>
    <s v="League"/>
    <x v="61"/>
    <x v="11"/>
    <s v="Royal Challengers Bangalore"/>
    <s v="Chennai Super Kings"/>
    <s v="Chennai Super Kings"/>
    <x v="1"/>
    <x v="3"/>
    <x v="1"/>
    <x v="34"/>
    <x v="2"/>
    <x v="0"/>
    <s v="N"/>
    <s v="NA"/>
    <x v="8"/>
    <x v="3"/>
  </r>
  <r>
    <n v="392225"/>
    <s v="Durban"/>
    <x v="2"/>
    <d v="2009-05-14T00:00:00"/>
    <s v="League"/>
    <x v="64"/>
    <x v="11"/>
    <s v="Mumbai Indians"/>
    <s v="Rajasthan Royals"/>
    <s v="Rajasthan Royals"/>
    <x v="1"/>
    <x v="4"/>
    <x v="0"/>
    <x v="34"/>
    <x v="42"/>
    <x v="0"/>
    <s v="N"/>
    <s v="NA"/>
    <x v="8"/>
    <x v="3"/>
  </r>
  <r>
    <n v="392226"/>
    <s v="Bloemfontein"/>
    <x v="2"/>
    <d v="2009-05-15T00:00:00"/>
    <s v="League"/>
    <x v="65"/>
    <x v="16"/>
    <s v="Delhi Daredevils"/>
    <s v="Kings XI Punjab"/>
    <s v="Kings XI Punjab"/>
    <x v="0"/>
    <x v="5"/>
    <x v="1"/>
    <x v="4"/>
    <x v="67"/>
    <x v="0"/>
    <s v="N"/>
    <s v="NA"/>
    <x v="12"/>
    <x v="8"/>
  </r>
  <r>
    <n v="392227"/>
    <s v="Port Elizabeth"/>
    <x v="2"/>
    <d v="2009-05-16T00:00:00"/>
    <s v="League"/>
    <x v="7"/>
    <x v="10"/>
    <s v="Chennai Super Kings"/>
    <s v="Mumbai Indians"/>
    <s v="Mumbai Indians"/>
    <x v="1"/>
    <x v="1"/>
    <x v="1"/>
    <x v="7"/>
    <x v="11"/>
    <x v="0"/>
    <s v="N"/>
    <s v="NA"/>
    <x v="18"/>
    <x v="15"/>
  </r>
  <r>
    <n v="392228"/>
    <s v="Johannesburg"/>
    <x v="2"/>
    <d v="2009-05-16T00:00:00"/>
    <s v="League"/>
    <x v="57"/>
    <x v="14"/>
    <s v="Deccan Chargers"/>
    <s v="Kolkata Knight Riders"/>
    <s v="Deccan Chargers"/>
    <x v="0"/>
    <x v="6"/>
    <x v="1"/>
    <x v="4"/>
    <x v="68"/>
    <x v="0"/>
    <s v="N"/>
    <s v="NA"/>
    <x v="7"/>
    <x v="19"/>
  </r>
  <r>
    <n v="392229"/>
    <s v="Johannesburg"/>
    <x v="2"/>
    <d v="2009-05-17T00:00:00"/>
    <s v="League"/>
    <x v="53"/>
    <x v="14"/>
    <s v="Deccan Chargers"/>
    <s v="Kings XI Punjab"/>
    <s v="Deccan Chargers"/>
    <x v="0"/>
    <x v="5"/>
    <x v="0"/>
    <x v="19"/>
    <x v="69"/>
    <x v="0"/>
    <s v="N"/>
    <s v="NA"/>
    <x v="19"/>
    <x v="5"/>
  </r>
  <r>
    <n v="392230"/>
    <s v="Bloemfontein"/>
    <x v="2"/>
    <d v="2009-05-17T00:00:00"/>
    <s v="League"/>
    <x v="46"/>
    <x v="16"/>
    <s v="Delhi Daredevils"/>
    <s v="Rajasthan Royals"/>
    <s v="Delhi Daredevils"/>
    <x v="1"/>
    <x v="2"/>
    <x v="0"/>
    <x v="20"/>
    <x v="53"/>
    <x v="0"/>
    <s v="N"/>
    <s v="NA"/>
    <x v="15"/>
    <x v="8"/>
  </r>
  <r>
    <n v="392231"/>
    <s v="Centurion"/>
    <x v="2"/>
    <d v="2009-05-18T00:00:00"/>
    <s v="League"/>
    <x v="66"/>
    <x v="12"/>
    <s v="Chennai Super Kings"/>
    <s v="Kolkata Knight Riders"/>
    <s v="Chennai Super Kings"/>
    <x v="1"/>
    <x v="0"/>
    <x v="1"/>
    <x v="7"/>
    <x v="70"/>
    <x v="0"/>
    <s v="N"/>
    <s v="NA"/>
    <x v="20"/>
    <x v="5"/>
  </r>
  <r>
    <n v="392232"/>
    <s v="Johannesburg"/>
    <x v="2"/>
    <d v="2009-05-19T00:00:00"/>
    <s v="League"/>
    <x v="55"/>
    <x v="14"/>
    <s v="Royal Challengers Bangalore"/>
    <s v="Delhi Daredevils"/>
    <s v="Delhi Daredevils"/>
    <x v="1"/>
    <x v="3"/>
    <x v="1"/>
    <x v="7"/>
    <x v="69"/>
    <x v="0"/>
    <s v="N"/>
    <s v="NA"/>
    <x v="5"/>
    <x v="5"/>
  </r>
  <r>
    <n v="392233"/>
    <s v="Durban"/>
    <x v="2"/>
    <d v="2009-05-20T00:00:00"/>
    <s v="League"/>
    <x v="67"/>
    <x v="11"/>
    <s v="Kolkata Knight Riders"/>
    <s v="Rajasthan Royals"/>
    <s v="Kolkata Knight Riders"/>
    <x v="0"/>
    <x v="0"/>
    <x v="1"/>
    <x v="9"/>
    <x v="49"/>
    <x v="0"/>
    <s v="N"/>
    <s v="NA"/>
    <x v="10"/>
    <x v="15"/>
  </r>
  <r>
    <n v="392234"/>
    <s v="Durban"/>
    <x v="2"/>
    <d v="2009-05-20T00:00:00"/>
    <s v="League"/>
    <x v="44"/>
    <x v="11"/>
    <s v="Chennai Super Kings"/>
    <s v="Kings XI Punjab"/>
    <s v="Chennai Super Kings"/>
    <x v="1"/>
    <x v="1"/>
    <x v="0"/>
    <x v="27"/>
    <x v="63"/>
    <x v="0"/>
    <s v="N"/>
    <s v="NA"/>
    <x v="10"/>
    <x v="15"/>
  </r>
  <r>
    <n v="392235"/>
    <s v="Centurion"/>
    <x v="2"/>
    <d v="2009-05-21T00:00:00"/>
    <s v="League"/>
    <x v="6"/>
    <x v="12"/>
    <s v="Delhi Daredevils"/>
    <s v="Mumbai Indians"/>
    <s v="Delhi Daredevils"/>
    <x v="0"/>
    <x v="2"/>
    <x v="1"/>
    <x v="9"/>
    <x v="3"/>
    <x v="0"/>
    <s v="N"/>
    <s v="NA"/>
    <x v="5"/>
    <x v="19"/>
  </r>
  <r>
    <n v="392236"/>
    <s v="Centurion"/>
    <x v="2"/>
    <d v="2009-05-21T00:00:00"/>
    <s v="League"/>
    <x v="68"/>
    <x v="12"/>
    <s v="Royal Challengers Bangalore"/>
    <s v="Deccan Chargers"/>
    <s v="Royal Challengers Bangalore"/>
    <x v="1"/>
    <x v="3"/>
    <x v="0"/>
    <x v="16"/>
    <x v="71"/>
    <x v="0"/>
    <s v="N"/>
    <s v="NA"/>
    <x v="5"/>
    <x v="19"/>
  </r>
  <r>
    <n v="392237"/>
    <s v="Centurion"/>
    <x v="2"/>
    <d v="2009-05-22T00:00:00"/>
    <s v="Semi Final"/>
    <x v="11"/>
    <x v="12"/>
    <s v="Delhi Daredevils"/>
    <s v="Deccan Chargers"/>
    <s v="Deccan Chargers"/>
    <x v="0"/>
    <x v="6"/>
    <x v="1"/>
    <x v="4"/>
    <x v="60"/>
    <x v="0"/>
    <s v="N"/>
    <s v="NA"/>
    <x v="8"/>
    <x v="3"/>
  </r>
  <r>
    <n v="392238"/>
    <s v="Johannesburg"/>
    <x v="2"/>
    <d v="2009-05-23T00:00:00"/>
    <s v="Semi Final"/>
    <x v="68"/>
    <x v="14"/>
    <s v="Royal Challengers Bangalore"/>
    <s v="Chennai Super Kings"/>
    <s v="Royal Challengers Bangalore"/>
    <x v="0"/>
    <x v="3"/>
    <x v="1"/>
    <x v="4"/>
    <x v="72"/>
    <x v="0"/>
    <s v="N"/>
    <s v="NA"/>
    <x v="7"/>
    <x v="15"/>
  </r>
  <r>
    <n v="392239"/>
    <s v="Johannesburg"/>
    <x v="2"/>
    <d v="2009-05-24T00:00:00"/>
    <s v="Final"/>
    <x v="33"/>
    <x v="14"/>
    <s v="Royal Challengers Bangalore"/>
    <s v="Deccan Chargers"/>
    <s v="Royal Challengers Bangalore"/>
    <x v="0"/>
    <x v="6"/>
    <x v="0"/>
    <x v="4"/>
    <x v="30"/>
    <x v="0"/>
    <s v="N"/>
    <s v="NA"/>
    <x v="7"/>
    <x v="15"/>
  </r>
  <r>
    <n v="419106"/>
    <s v="Mumbai"/>
    <x v="3"/>
    <d v="2010-03-12T00:00:00"/>
    <s v="League"/>
    <x v="69"/>
    <x v="8"/>
    <s v="Deccan Chargers"/>
    <s v="Kolkata Knight Riders"/>
    <s v="Deccan Chargers"/>
    <x v="0"/>
    <x v="0"/>
    <x v="0"/>
    <x v="26"/>
    <x v="73"/>
    <x v="0"/>
    <s v="N"/>
    <s v="NA"/>
    <x v="7"/>
    <x v="5"/>
  </r>
  <r>
    <n v="419107"/>
    <s v="Mumbai"/>
    <x v="3"/>
    <d v="2010-03-13T00:00:00"/>
    <s v="League"/>
    <x v="8"/>
    <x v="17"/>
    <s v="Mumbai Indians"/>
    <s v="Rajasthan Royals"/>
    <s v="Mumbai Indians"/>
    <x v="1"/>
    <x v="7"/>
    <x v="0"/>
    <x v="9"/>
    <x v="74"/>
    <x v="0"/>
    <s v="N"/>
    <s v="NA"/>
    <x v="7"/>
    <x v="5"/>
  </r>
  <r>
    <n v="419108"/>
    <s v="Chandigarh"/>
    <x v="3"/>
    <d v="2010-03-13T00:00:00"/>
    <s v="League"/>
    <x v="56"/>
    <x v="1"/>
    <s v="Kings XI Punjab"/>
    <s v="Delhi Daredevils"/>
    <s v="Delhi Daredevils"/>
    <x v="0"/>
    <x v="2"/>
    <x v="1"/>
    <x v="3"/>
    <x v="6"/>
    <x v="0"/>
    <s v="N"/>
    <s v="NA"/>
    <x v="8"/>
    <x v="19"/>
  </r>
  <r>
    <n v="419109"/>
    <s v="Kolkata"/>
    <x v="3"/>
    <d v="2010-03-14T00:00:00"/>
    <s v="League"/>
    <x v="70"/>
    <x v="4"/>
    <s v="Kolkata Knight Riders"/>
    <s v="Royal Challengers Bangalore"/>
    <s v="Kolkata Knight Riders"/>
    <x v="0"/>
    <x v="0"/>
    <x v="1"/>
    <x v="7"/>
    <x v="10"/>
    <x v="0"/>
    <s v="N"/>
    <s v="NA"/>
    <x v="12"/>
    <x v="6"/>
  </r>
  <r>
    <n v="419110"/>
    <s v="Chennai"/>
    <x v="3"/>
    <d v="2010-03-14T00:00:00"/>
    <s v="League"/>
    <x v="71"/>
    <x v="7"/>
    <s v="Chennai Super Kings"/>
    <s v="Deccan Chargers"/>
    <s v="Deccan Chargers"/>
    <x v="1"/>
    <x v="6"/>
    <x v="0"/>
    <x v="35"/>
    <x v="75"/>
    <x v="0"/>
    <s v="N"/>
    <s v="NA"/>
    <x v="16"/>
    <x v="3"/>
  </r>
  <r>
    <n v="419111"/>
    <s v="Ahmedabad"/>
    <x v="3"/>
    <d v="2010-03-15T00:00:00"/>
    <s v="League"/>
    <x v="6"/>
    <x v="18"/>
    <s v="Rajasthan Royals"/>
    <s v="Delhi Daredevils"/>
    <s v="Delhi Daredevils"/>
    <x v="0"/>
    <x v="2"/>
    <x v="1"/>
    <x v="4"/>
    <x v="59"/>
    <x v="0"/>
    <s v="N"/>
    <s v="NA"/>
    <x v="10"/>
    <x v="0"/>
  </r>
  <r>
    <n v="419112"/>
    <s v="Bangalore"/>
    <x v="3"/>
    <d v="2010-03-16T00:00:00"/>
    <s v="League"/>
    <x v="55"/>
    <x v="0"/>
    <s v="Royal Challengers Bangalore"/>
    <s v="Kings XI Punjab"/>
    <s v="Kings XI Punjab"/>
    <x v="1"/>
    <x v="3"/>
    <x v="1"/>
    <x v="12"/>
    <x v="76"/>
    <x v="0"/>
    <s v="N"/>
    <s v="NA"/>
    <x v="21"/>
    <x v="3"/>
  </r>
  <r>
    <n v="419113"/>
    <s v="Kolkata"/>
    <x v="3"/>
    <d v="2010-03-16T00:00:00"/>
    <s v="League"/>
    <x v="13"/>
    <x v="4"/>
    <s v="Kolkata Knight Riders"/>
    <s v="Chennai Super Kings"/>
    <s v="Chennai Super Kings"/>
    <x v="1"/>
    <x v="1"/>
    <x v="0"/>
    <x v="36"/>
    <x v="17"/>
    <x v="0"/>
    <s v="N"/>
    <s v="NA"/>
    <x v="12"/>
    <x v="6"/>
  </r>
  <r>
    <n v="419114"/>
    <s v="Delhi"/>
    <x v="3"/>
    <d v="2010-03-17T00:00:00"/>
    <s v="League"/>
    <x v="40"/>
    <x v="2"/>
    <s v="Delhi Daredevils"/>
    <s v="Mumbai Indians"/>
    <s v="Delhi Daredevils"/>
    <x v="0"/>
    <x v="7"/>
    <x v="0"/>
    <x v="37"/>
    <x v="77"/>
    <x v="0"/>
    <s v="N"/>
    <s v="NA"/>
    <x v="8"/>
    <x v="18"/>
  </r>
  <r>
    <n v="419115"/>
    <s v="Bangalore"/>
    <x v="3"/>
    <d v="2010-03-18T00:00:00"/>
    <s v="League"/>
    <x v="55"/>
    <x v="0"/>
    <s v="Royal Challengers Bangalore"/>
    <s v="Rajasthan Royals"/>
    <s v="Royal Challengers Bangalore"/>
    <x v="0"/>
    <x v="3"/>
    <x v="1"/>
    <x v="8"/>
    <x v="78"/>
    <x v="0"/>
    <s v="N"/>
    <s v="NA"/>
    <x v="16"/>
    <x v="3"/>
  </r>
  <r>
    <n v="419116"/>
    <s v="Delhi"/>
    <x v="3"/>
    <d v="2010-03-19T00:00:00"/>
    <s v="League"/>
    <x v="7"/>
    <x v="2"/>
    <s v="Delhi Daredevils"/>
    <s v="Chennai Super Kings"/>
    <s v="Delhi Daredevils"/>
    <x v="1"/>
    <x v="1"/>
    <x v="1"/>
    <x v="3"/>
    <x v="79"/>
    <x v="0"/>
    <s v="N"/>
    <s v="NA"/>
    <x v="8"/>
    <x v="18"/>
  </r>
  <r>
    <n v="419117"/>
    <s v="Cuttack"/>
    <x v="3"/>
    <d v="2010-03-19T00:00:00"/>
    <s v="League"/>
    <x v="72"/>
    <x v="19"/>
    <s v="Deccan Chargers"/>
    <s v="Kings XI Punjab"/>
    <s v="Kings XI Punjab"/>
    <x v="0"/>
    <x v="6"/>
    <x v="0"/>
    <x v="4"/>
    <x v="71"/>
    <x v="0"/>
    <s v="N"/>
    <s v="NA"/>
    <x v="4"/>
    <x v="16"/>
  </r>
  <r>
    <n v="419118"/>
    <s v="Ahmedabad"/>
    <x v="3"/>
    <d v="2010-03-20T00:00:00"/>
    <s v="League"/>
    <x v="73"/>
    <x v="18"/>
    <s v="Rajasthan Royals"/>
    <s v="Kolkata Knight Riders"/>
    <s v="Rajasthan Royals"/>
    <x v="1"/>
    <x v="4"/>
    <x v="0"/>
    <x v="38"/>
    <x v="54"/>
    <x v="0"/>
    <s v="N"/>
    <s v="NA"/>
    <x v="7"/>
    <x v="5"/>
  </r>
  <r>
    <n v="419119"/>
    <s v="Mumbai"/>
    <x v="3"/>
    <d v="2010-03-20T00:00:00"/>
    <s v="League"/>
    <x v="55"/>
    <x v="17"/>
    <s v="Mumbai Indians"/>
    <s v="Royal Challengers Bangalore"/>
    <s v="Mumbai Indians"/>
    <x v="1"/>
    <x v="3"/>
    <x v="1"/>
    <x v="7"/>
    <x v="80"/>
    <x v="0"/>
    <s v="N"/>
    <s v="NA"/>
    <x v="12"/>
    <x v="21"/>
  </r>
  <r>
    <n v="419120"/>
    <s v="Cuttack"/>
    <x v="3"/>
    <d v="2010-03-21T00:00:00"/>
    <s v="League"/>
    <x v="72"/>
    <x v="19"/>
    <s v="Deccan Chargers"/>
    <s v="Delhi Daredevils"/>
    <s v="Deccan Chargers"/>
    <x v="1"/>
    <x v="6"/>
    <x v="0"/>
    <x v="8"/>
    <x v="81"/>
    <x v="0"/>
    <s v="N"/>
    <s v="NA"/>
    <x v="4"/>
    <x v="16"/>
  </r>
  <r>
    <n v="419121"/>
    <s v="Chennai"/>
    <x v="3"/>
    <d v="2010-03-21T00:00:00"/>
    <s v="League"/>
    <x v="74"/>
    <x v="7"/>
    <s v="Chennai Super Kings"/>
    <s v="Kings XI Punjab"/>
    <s v="Chennai Super Kings"/>
    <x v="0"/>
    <x v="5"/>
    <x v="2"/>
    <x v="28"/>
    <x v="82"/>
    <x v="0"/>
    <s v="Y"/>
    <s v="NA"/>
    <x v="16"/>
    <x v="3"/>
  </r>
  <r>
    <n v="419122"/>
    <s v="Mumbai"/>
    <x v="3"/>
    <d v="2010-03-22T00:00:00"/>
    <s v="League"/>
    <x v="40"/>
    <x v="17"/>
    <s v="Mumbai Indians"/>
    <s v="Kolkata Knight Riders"/>
    <s v="Kolkata Knight Riders"/>
    <x v="1"/>
    <x v="7"/>
    <x v="1"/>
    <x v="7"/>
    <x v="83"/>
    <x v="0"/>
    <s v="N"/>
    <s v="NA"/>
    <x v="15"/>
    <x v="15"/>
  </r>
  <r>
    <n v="419123"/>
    <s v="Bangalore"/>
    <x v="3"/>
    <d v="2010-03-23T00:00:00"/>
    <s v="League"/>
    <x v="75"/>
    <x v="0"/>
    <s v="Royal Challengers Bangalore"/>
    <s v="Chennai Super Kings"/>
    <s v="Chennai Super Kings"/>
    <x v="0"/>
    <x v="3"/>
    <x v="0"/>
    <x v="39"/>
    <x v="81"/>
    <x v="0"/>
    <s v="N"/>
    <s v="NA"/>
    <x v="7"/>
    <x v="5"/>
  </r>
  <r>
    <n v="419124"/>
    <s v="Chandigarh"/>
    <x v="3"/>
    <d v="2010-03-24T00:00:00"/>
    <s v="League"/>
    <x v="76"/>
    <x v="1"/>
    <s v="Kings XI Punjab"/>
    <s v="Rajasthan Royals"/>
    <s v="Kings XI Punjab"/>
    <x v="0"/>
    <x v="4"/>
    <x v="0"/>
    <x v="35"/>
    <x v="84"/>
    <x v="0"/>
    <s v="N"/>
    <s v="NA"/>
    <x v="8"/>
    <x v="18"/>
  </r>
  <r>
    <n v="419125"/>
    <s v="Mumbai"/>
    <x v="3"/>
    <d v="2010-03-25T00:00:00"/>
    <s v="League"/>
    <x v="40"/>
    <x v="20"/>
    <s v="Chennai Super Kings"/>
    <s v="Mumbai Indians"/>
    <s v="Mumbai Indians"/>
    <x v="0"/>
    <x v="7"/>
    <x v="1"/>
    <x v="3"/>
    <x v="85"/>
    <x v="0"/>
    <s v="N"/>
    <s v="NA"/>
    <x v="22"/>
    <x v="22"/>
  </r>
  <r>
    <n v="419128"/>
    <s v="Bangalore"/>
    <x v="3"/>
    <d v="2010-03-25T00:00:00"/>
    <s v="League"/>
    <x v="77"/>
    <x v="0"/>
    <s v="Royal Challengers Bangalore"/>
    <s v="Delhi Daredevils"/>
    <s v="Royal Challengers Bangalore"/>
    <x v="0"/>
    <x v="2"/>
    <x v="0"/>
    <x v="40"/>
    <x v="84"/>
    <x v="0"/>
    <s v="N"/>
    <s v="NA"/>
    <x v="10"/>
    <x v="0"/>
  </r>
  <r>
    <n v="419126"/>
    <s v="Ahmedabad"/>
    <x v="3"/>
    <d v="2010-03-26T00:00:00"/>
    <s v="League"/>
    <x v="8"/>
    <x v="18"/>
    <s v="Rajasthan Royals"/>
    <s v="Deccan Chargers"/>
    <s v="Deccan Chargers"/>
    <x v="1"/>
    <x v="4"/>
    <x v="1"/>
    <x v="12"/>
    <x v="58"/>
    <x v="0"/>
    <s v="N"/>
    <s v="NA"/>
    <x v="12"/>
    <x v="15"/>
  </r>
  <r>
    <n v="419127"/>
    <s v="Chandigarh"/>
    <x v="3"/>
    <d v="2010-03-27T00:00:00"/>
    <s v="League"/>
    <x v="70"/>
    <x v="1"/>
    <s v="Kings XI Punjab"/>
    <s v="Kolkata Knight Riders"/>
    <s v="Kolkata Knight Riders"/>
    <x v="1"/>
    <x v="0"/>
    <x v="0"/>
    <x v="41"/>
    <x v="84"/>
    <x v="0"/>
    <s v="N"/>
    <s v="NA"/>
    <x v="8"/>
    <x v="19"/>
  </r>
  <r>
    <n v="419129"/>
    <s v="Ahmedabad"/>
    <x v="3"/>
    <d v="2010-03-28T00:00:00"/>
    <s v="League"/>
    <x v="78"/>
    <x v="18"/>
    <s v="Rajasthan Royals"/>
    <s v="Chennai Super Kings"/>
    <s v="Rajasthan Royals"/>
    <x v="1"/>
    <x v="4"/>
    <x v="0"/>
    <x v="40"/>
    <x v="86"/>
    <x v="0"/>
    <s v="N"/>
    <s v="NA"/>
    <x v="15"/>
    <x v="15"/>
  </r>
  <r>
    <n v="419130"/>
    <s v="Mumbai"/>
    <x v="3"/>
    <d v="2010-03-28T00:00:00"/>
    <s v="League"/>
    <x v="62"/>
    <x v="8"/>
    <s v="Deccan Chargers"/>
    <s v="Mumbai Indians"/>
    <s v="Deccan Chargers"/>
    <x v="0"/>
    <x v="7"/>
    <x v="0"/>
    <x v="21"/>
    <x v="87"/>
    <x v="0"/>
    <s v="N"/>
    <s v="NA"/>
    <x v="21"/>
    <x v="4"/>
  </r>
  <r>
    <n v="419131"/>
    <s v="Delhi"/>
    <x v="3"/>
    <d v="2010-03-29T00:00:00"/>
    <s v="League"/>
    <x v="79"/>
    <x v="2"/>
    <s v="Delhi Daredevils"/>
    <s v="Kolkata Knight Riders"/>
    <s v="Delhi Daredevils"/>
    <x v="1"/>
    <x v="2"/>
    <x v="0"/>
    <x v="42"/>
    <x v="86"/>
    <x v="0"/>
    <s v="N"/>
    <s v="NA"/>
    <x v="15"/>
    <x v="15"/>
  </r>
  <r>
    <n v="419132"/>
    <s v="Mumbai"/>
    <x v="3"/>
    <d v="2010-03-30T00:00:00"/>
    <s v="League"/>
    <x v="80"/>
    <x v="17"/>
    <s v="Mumbai Indians"/>
    <s v="Kings XI Punjab"/>
    <s v="Mumbai Indians"/>
    <x v="0"/>
    <x v="7"/>
    <x v="1"/>
    <x v="9"/>
    <x v="47"/>
    <x v="0"/>
    <s v="N"/>
    <s v="NA"/>
    <x v="8"/>
    <x v="18"/>
  </r>
  <r>
    <n v="419133"/>
    <s v="Chennai"/>
    <x v="3"/>
    <d v="2010-03-31T00:00:00"/>
    <s v="League"/>
    <x v="81"/>
    <x v="7"/>
    <s v="Chennai Super Kings"/>
    <s v="Royal Challengers Bangalore"/>
    <s v="Royal Challengers Bangalore"/>
    <x v="1"/>
    <x v="1"/>
    <x v="1"/>
    <x v="3"/>
    <x v="73"/>
    <x v="0"/>
    <s v="N"/>
    <s v="NA"/>
    <x v="10"/>
    <x v="0"/>
  </r>
  <r>
    <n v="419134"/>
    <s v="Delhi"/>
    <x v="3"/>
    <d v="2010-03-31T00:00:00"/>
    <s v="League"/>
    <x v="34"/>
    <x v="2"/>
    <s v="Delhi Daredevils"/>
    <s v="Rajasthan Royals"/>
    <s v="Delhi Daredevils"/>
    <x v="1"/>
    <x v="2"/>
    <x v="0"/>
    <x v="43"/>
    <x v="70"/>
    <x v="0"/>
    <s v="N"/>
    <s v="NA"/>
    <x v="12"/>
    <x v="15"/>
  </r>
  <r>
    <n v="419135"/>
    <s v="Kolkata"/>
    <x v="3"/>
    <d v="2010-04-01T00:00:00"/>
    <s v="League"/>
    <x v="24"/>
    <x v="4"/>
    <s v="Kolkata Knight Riders"/>
    <s v="Deccan Chargers"/>
    <s v="Kolkata Knight Riders"/>
    <x v="1"/>
    <x v="0"/>
    <x v="0"/>
    <x v="27"/>
    <x v="28"/>
    <x v="0"/>
    <s v="N"/>
    <s v="NA"/>
    <x v="16"/>
    <x v="3"/>
  </r>
  <r>
    <n v="419136"/>
    <s v="Chandigarh"/>
    <x v="3"/>
    <d v="2010-04-02T00:00:00"/>
    <s v="League"/>
    <x v="82"/>
    <x v="1"/>
    <s v="Kings XI Punjab"/>
    <s v="Royal Challengers Bangalore"/>
    <s v="Kings XI Punjab"/>
    <x v="1"/>
    <x v="3"/>
    <x v="1"/>
    <x v="4"/>
    <x v="28"/>
    <x v="0"/>
    <s v="N"/>
    <s v="NA"/>
    <x v="4"/>
    <x v="16"/>
  </r>
  <r>
    <n v="419137"/>
    <s v="Chennai"/>
    <x v="3"/>
    <d v="2010-04-03T00:00:00"/>
    <s v="League"/>
    <x v="81"/>
    <x v="7"/>
    <s v="Chennai Super Kings"/>
    <s v="Rajasthan Royals"/>
    <s v="Chennai Super Kings"/>
    <x v="1"/>
    <x v="1"/>
    <x v="0"/>
    <x v="15"/>
    <x v="88"/>
    <x v="0"/>
    <s v="N"/>
    <s v="NA"/>
    <x v="7"/>
    <x v="5"/>
  </r>
  <r>
    <n v="419138"/>
    <s v="Mumbai"/>
    <x v="3"/>
    <d v="2010-04-03T00:00:00"/>
    <s v="League"/>
    <x v="83"/>
    <x v="17"/>
    <s v="Mumbai Indians"/>
    <s v="Deccan Chargers"/>
    <s v="Mumbai Indians"/>
    <x v="1"/>
    <x v="7"/>
    <x v="0"/>
    <x v="44"/>
    <x v="14"/>
    <x v="0"/>
    <s v="N"/>
    <s v="NA"/>
    <x v="8"/>
    <x v="19"/>
  </r>
  <r>
    <n v="419139"/>
    <s v="Kolkata"/>
    <x v="3"/>
    <d v="2010-04-04T00:00:00"/>
    <s v="League"/>
    <x v="28"/>
    <x v="4"/>
    <s v="Kolkata Knight Riders"/>
    <s v="Kings XI Punjab"/>
    <s v="Kolkata Knight Riders"/>
    <x v="1"/>
    <x v="5"/>
    <x v="1"/>
    <x v="12"/>
    <x v="89"/>
    <x v="0"/>
    <s v="N"/>
    <s v="NA"/>
    <x v="13"/>
    <x v="3"/>
  </r>
  <r>
    <n v="419140"/>
    <s v="Delhi"/>
    <x v="3"/>
    <d v="2010-04-04T00:00:00"/>
    <s v="League"/>
    <x v="84"/>
    <x v="2"/>
    <s v="Delhi Daredevils"/>
    <s v="Royal Challengers Bangalore"/>
    <s v="Delhi Daredevils"/>
    <x v="1"/>
    <x v="2"/>
    <x v="0"/>
    <x v="45"/>
    <x v="52"/>
    <x v="0"/>
    <s v="N"/>
    <s v="NA"/>
    <x v="4"/>
    <x v="16"/>
  </r>
  <r>
    <n v="419141"/>
    <s v="Nagpur"/>
    <x v="3"/>
    <d v="2010-04-05T00:00:00"/>
    <s v="League"/>
    <x v="64"/>
    <x v="21"/>
    <s v="Deccan Chargers"/>
    <s v="Rajasthan Royals"/>
    <s v="Rajasthan Royals"/>
    <x v="1"/>
    <x v="4"/>
    <x v="0"/>
    <x v="34"/>
    <x v="90"/>
    <x v="0"/>
    <s v="N"/>
    <s v="NA"/>
    <x v="12"/>
    <x v="15"/>
  </r>
  <r>
    <n v="419142"/>
    <s v="Chennai"/>
    <x v="3"/>
    <d v="2010-04-06T00:00:00"/>
    <s v="League"/>
    <x v="38"/>
    <x v="7"/>
    <s v="Chennai Super Kings"/>
    <s v="Mumbai Indians"/>
    <s v="Chennai Super Kings"/>
    <x v="1"/>
    <x v="1"/>
    <x v="0"/>
    <x v="27"/>
    <x v="3"/>
    <x v="0"/>
    <s v="N"/>
    <s v="NA"/>
    <x v="13"/>
    <x v="3"/>
  </r>
  <r>
    <n v="419143"/>
    <s v="Jaipur"/>
    <x v="3"/>
    <d v="2010-04-07T00:00:00"/>
    <s v="League"/>
    <x v="85"/>
    <x v="5"/>
    <s v="Rajasthan Royals"/>
    <s v="Kings XI Punjab"/>
    <s v="Kings XI Punjab"/>
    <x v="1"/>
    <x v="4"/>
    <x v="1"/>
    <x v="2"/>
    <x v="60"/>
    <x v="0"/>
    <s v="N"/>
    <s v="NA"/>
    <x v="19"/>
    <x v="18"/>
  </r>
  <r>
    <n v="419144"/>
    <s v="Kolkata"/>
    <x v="3"/>
    <d v="2010-04-07T00:00:00"/>
    <s v="League"/>
    <x v="24"/>
    <x v="4"/>
    <s v="Kolkata Knight Riders"/>
    <s v="Delhi Daredevils"/>
    <s v="Kolkata Knight Riders"/>
    <x v="1"/>
    <x v="0"/>
    <x v="0"/>
    <x v="20"/>
    <x v="28"/>
    <x v="0"/>
    <s v="N"/>
    <s v="NA"/>
    <x v="10"/>
    <x v="0"/>
  </r>
  <r>
    <n v="419145"/>
    <s v="Bangalore"/>
    <x v="3"/>
    <d v="2010-04-08T00:00:00"/>
    <s v="League"/>
    <x v="86"/>
    <x v="0"/>
    <s v="Royal Challengers Bangalore"/>
    <s v="Deccan Chargers"/>
    <s v="Deccan Chargers"/>
    <x v="0"/>
    <x v="6"/>
    <x v="1"/>
    <x v="7"/>
    <x v="52"/>
    <x v="0"/>
    <s v="N"/>
    <s v="NA"/>
    <x v="13"/>
    <x v="3"/>
  </r>
  <r>
    <n v="419146"/>
    <s v="Chandigarh"/>
    <x v="3"/>
    <d v="2010-04-09T00:00:00"/>
    <s v="League"/>
    <x v="9"/>
    <x v="1"/>
    <s v="Kings XI Punjab"/>
    <s v="Mumbai Indians"/>
    <s v="Mumbai Indians"/>
    <x v="1"/>
    <x v="5"/>
    <x v="1"/>
    <x v="4"/>
    <x v="12"/>
    <x v="0"/>
    <s v="N"/>
    <s v="NA"/>
    <x v="11"/>
    <x v="6"/>
  </r>
  <r>
    <n v="419147"/>
    <s v="Nagpur"/>
    <x v="3"/>
    <d v="2010-04-10T00:00:00"/>
    <s v="League"/>
    <x v="87"/>
    <x v="21"/>
    <s v="Deccan Chargers"/>
    <s v="Chennai Super Kings"/>
    <s v="Chennai Super Kings"/>
    <x v="1"/>
    <x v="6"/>
    <x v="1"/>
    <x v="4"/>
    <x v="91"/>
    <x v="0"/>
    <s v="N"/>
    <s v="NA"/>
    <x v="12"/>
    <x v="15"/>
  </r>
  <r>
    <n v="419148"/>
    <s v="Bangalore"/>
    <x v="3"/>
    <d v="2010-04-10T00:00:00"/>
    <s v="League"/>
    <x v="36"/>
    <x v="0"/>
    <s v="Royal Challengers Bangalore"/>
    <s v="Kolkata Knight Riders"/>
    <s v="Royal Challengers Bangalore"/>
    <x v="0"/>
    <x v="3"/>
    <x v="1"/>
    <x v="7"/>
    <x v="68"/>
    <x v="0"/>
    <s v="N"/>
    <s v="NA"/>
    <x v="16"/>
    <x v="3"/>
  </r>
  <r>
    <n v="419149"/>
    <s v="Delhi"/>
    <x v="3"/>
    <d v="2010-04-11T00:00:00"/>
    <s v="League"/>
    <x v="88"/>
    <x v="2"/>
    <s v="Delhi Daredevils"/>
    <s v="Kings XI Punjab"/>
    <s v="Delhi Daredevils"/>
    <x v="1"/>
    <x v="5"/>
    <x v="1"/>
    <x v="7"/>
    <x v="92"/>
    <x v="0"/>
    <s v="N"/>
    <s v="NA"/>
    <x v="4"/>
    <x v="6"/>
  </r>
  <r>
    <n v="419150"/>
    <s v="Jaipur"/>
    <x v="3"/>
    <d v="2010-04-11T00:00:00"/>
    <s v="League"/>
    <x v="40"/>
    <x v="5"/>
    <s v="Rajasthan Royals"/>
    <s v="Mumbai Indians"/>
    <s v="Rajasthan Royals"/>
    <x v="0"/>
    <x v="7"/>
    <x v="0"/>
    <x v="45"/>
    <x v="41"/>
    <x v="0"/>
    <s v="N"/>
    <s v="NA"/>
    <x v="8"/>
    <x v="18"/>
  </r>
  <r>
    <n v="419151"/>
    <s v="Nagpur"/>
    <x v="3"/>
    <d v="2010-04-12T00:00:00"/>
    <s v="League"/>
    <x v="89"/>
    <x v="21"/>
    <s v="Deccan Chargers"/>
    <s v="Royal Challengers Bangalore"/>
    <s v="Royal Challengers Bangalore"/>
    <x v="0"/>
    <x v="6"/>
    <x v="0"/>
    <x v="10"/>
    <x v="80"/>
    <x v="0"/>
    <s v="N"/>
    <s v="NA"/>
    <x v="7"/>
    <x v="5"/>
  </r>
  <r>
    <n v="419152"/>
    <s v="Mumbai"/>
    <x v="3"/>
    <d v="2010-04-13T00:00:00"/>
    <s v="League"/>
    <x v="90"/>
    <x v="17"/>
    <s v="Mumbai Indians"/>
    <s v="Delhi Daredevils"/>
    <s v="Mumbai Indians"/>
    <x v="1"/>
    <x v="7"/>
    <x v="0"/>
    <x v="41"/>
    <x v="84"/>
    <x v="0"/>
    <s v="N"/>
    <s v="NA"/>
    <x v="13"/>
    <x v="3"/>
  </r>
  <r>
    <n v="419153"/>
    <s v="Chennai"/>
    <x v="3"/>
    <d v="2010-04-13T00:00:00"/>
    <s v="League"/>
    <x v="91"/>
    <x v="7"/>
    <s v="Chennai Super Kings"/>
    <s v="Kolkata Knight Riders"/>
    <s v="Kolkata Knight Riders"/>
    <x v="1"/>
    <x v="1"/>
    <x v="1"/>
    <x v="2"/>
    <x v="56"/>
    <x v="0"/>
    <s v="N"/>
    <s v="NA"/>
    <x v="15"/>
    <x v="15"/>
  </r>
  <r>
    <n v="419154"/>
    <s v="Jaipur"/>
    <x v="3"/>
    <d v="2010-04-14T00:00:00"/>
    <s v="League"/>
    <x v="82"/>
    <x v="5"/>
    <s v="Rajasthan Royals"/>
    <s v="Royal Challengers Bangalore"/>
    <s v="Rajasthan Royals"/>
    <x v="1"/>
    <x v="3"/>
    <x v="1"/>
    <x v="3"/>
    <x v="93"/>
    <x v="0"/>
    <s v="N"/>
    <s v="NA"/>
    <x v="8"/>
    <x v="19"/>
  </r>
  <r>
    <n v="419155"/>
    <s v="Chennai"/>
    <x v="3"/>
    <d v="2010-04-15T00:00:00"/>
    <s v="League"/>
    <x v="56"/>
    <x v="7"/>
    <s v="Chennai Super Kings"/>
    <s v="Delhi Daredevils"/>
    <s v="Chennai Super Kings"/>
    <x v="1"/>
    <x v="2"/>
    <x v="1"/>
    <x v="4"/>
    <x v="46"/>
    <x v="0"/>
    <s v="N"/>
    <s v="NA"/>
    <x v="12"/>
    <x v="21"/>
  </r>
  <r>
    <n v="419156"/>
    <s v="Dharamsala"/>
    <x v="3"/>
    <d v="2010-04-16T00:00:00"/>
    <s v="League"/>
    <x v="57"/>
    <x v="22"/>
    <s v="Kings XI Punjab"/>
    <s v="Deccan Chargers"/>
    <s v="Deccan Chargers"/>
    <x v="0"/>
    <x v="6"/>
    <x v="1"/>
    <x v="3"/>
    <x v="41"/>
    <x v="0"/>
    <s v="N"/>
    <s v="NA"/>
    <x v="11"/>
    <x v="6"/>
  </r>
  <r>
    <n v="419157"/>
    <s v="Bangalore"/>
    <x v="3"/>
    <d v="2010-04-17T00:00:00"/>
    <s v="League"/>
    <x v="92"/>
    <x v="0"/>
    <s v="Royal Challengers Bangalore"/>
    <s v="Mumbai Indians"/>
    <s v="Royal Challengers Bangalore"/>
    <x v="0"/>
    <x v="7"/>
    <x v="0"/>
    <x v="46"/>
    <x v="16"/>
    <x v="0"/>
    <s v="N"/>
    <s v="NA"/>
    <x v="12"/>
    <x v="15"/>
  </r>
  <r>
    <n v="419158"/>
    <s v="Kolkata"/>
    <x v="3"/>
    <d v="2010-04-17T00:00:00"/>
    <s v="League"/>
    <x v="93"/>
    <x v="4"/>
    <s v="Kolkata Knight Riders"/>
    <s v="Rajasthan Royals"/>
    <s v="Rajasthan Royals"/>
    <x v="1"/>
    <x v="0"/>
    <x v="1"/>
    <x v="12"/>
    <x v="94"/>
    <x v="0"/>
    <s v="N"/>
    <s v="NA"/>
    <x v="10"/>
    <x v="5"/>
  </r>
  <r>
    <n v="419159"/>
    <s v="Dharamsala"/>
    <x v="3"/>
    <d v="2010-04-18T00:00:00"/>
    <s v="League"/>
    <x v="13"/>
    <x v="22"/>
    <s v="Kings XI Punjab"/>
    <s v="Chennai Super Kings"/>
    <s v="Chennai Super Kings"/>
    <x v="0"/>
    <x v="1"/>
    <x v="1"/>
    <x v="4"/>
    <x v="45"/>
    <x v="0"/>
    <s v="N"/>
    <s v="NA"/>
    <x v="4"/>
    <x v="6"/>
  </r>
  <r>
    <n v="419160"/>
    <s v="Delhi"/>
    <x v="3"/>
    <d v="2010-04-18T00:00:00"/>
    <s v="League"/>
    <x v="72"/>
    <x v="2"/>
    <s v="Delhi Daredevils"/>
    <s v="Deccan Chargers"/>
    <s v="Deccan Chargers"/>
    <x v="1"/>
    <x v="6"/>
    <x v="0"/>
    <x v="26"/>
    <x v="42"/>
    <x v="0"/>
    <s v="N"/>
    <s v="NA"/>
    <x v="8"/>
    <x v="18"/>
  </r>
  <r>
    <n v="419161"/>
    <s v="Kolkata"/>
    <x v="3"/>
    <d v="2010-04-19T00:00:00"/>
    <s v="League"/>
    <x v="94"/>
    <x v="4"/>
    <s v="Kolkata Knight Riders"/>
    <s v="Mumbai Indians"/>
    <s v="Mumbai Indians"/>
    <x v="1"/>
    <x v="0"/>
    <x v="1"/>
    <x v="2"/>
    <x v="31"/>
    <x v="0"/>
    <s v="N"/>
    <s v="NA"/>
    <x v="10"/>
    <x v="0"/>
  </r>
  <r>
    <n v="419162"/>
    <s v="Mumbai"/>
    <x v="3"/>
    <d v="2010-04-21T00:00:00"/>
    <s v="Semi Final"/>
    <x v="90"/>
    <x v="8"/>
    <s v="Royal Challengers Bangalore"/>
    <s v="Mumbai Indians"/>
    <s v="Mumbai Indians"/>
    <x v="1"/>
    <x v="7"/>
    <x v="0"/>
    <x v="47"/>
    <x v="52"/>
    <x v="0"/>
    <s v="N"/>
    <s v="NA"/>
    <x v="8"/>
    <x v="5"/>
  </r>
  <r>
    <n v="419163"/>
    <s v="Mumbai"/>
    <x v="3"/>
    <d v="2010-04-22T00:00:00"/>
    <s v="Semi Final"/>
    <x v="95"/>
    <x v="8"/>
    <s v="Chennai Super Kings"/>
    <s v="Deccan Chargers"/>
    <s v="Chennai Super Kings"/>
    <x v="1"/>
    <x v="1"/>
    <x v="0"/>
    <x v="30"/>
    <x v="6"/>
    <x v="0"/>
    <s v="N"/>
    <s v="NA"/>
    <x v="8"/>
    <x v="5"/>
  </r>
  <r>
    <n v="419164"/>
    <s v="Mumbai"/>
    <x v="3"/>
    <d v="2010-04-24T00:00:00"/>
    <s v="3rd Place Play-Off"/>
    <x v="33"/>
    <x v="8"/>
    <s v="Royal Challengers Bangalore"/>
    <s v="Deccan Chargers"/>
    <s v="Deccan Chargers"/>
    <x v="1"/>
    <x v="3"/>
    <x v="1"/>
    <x v="2"/>
    <x v="95"/>
    <x v="0"/>
    <s v="N"/>
    <s v="NA"/>
    <x v="7"/>
    <x v="15"/>
  </r>
  <r>
    <n v="419165"/>
    <s v="Mumbai"/>
    <x v="3"/>
    <d v="2010-04-25T00:00:00"/>
    <s v="Final"/>
    <x v="38"/>
    <x v="8"/>
    <s v="Chennai Super Kings"/>
    <s v="Mumbai Indians"/>
    <s v="Chennai Super Kings"/>
    <x v="1"/>
    <x v="1"/>
    <x v="0"/>
    <x v="48"/>
    <x v="54"/>
    <x v="0"/>
    <s v="N"/>
    <s v="NA"/>
    <x v="7"/>
    <x v="15"/>
  </r>
  <r>
    <n v="501198"/>
    <s v="Chennai"/>
    <x v="4"/>
    <d v="2011-04-08T00:00:00"/>
    <s v="League"/>
    <x v="96"/>
    <x v="7"/>
    <s v="Chennai Super Kings"/>
    <s v="Kolkata Knight Riders"/>
    <s v="Chennai Super Kings"/>
    <x v="1"/>
    <x v="1"/>
    <x v="0"/>
    <x v="34"/>
    <x v="60"/>
    <x v="0"/>
    <s v="N"/>
    <s v="NA"/>
    <x v="8"/>
    <x v="23"/>
  </r>
  <r>
    <n v="501199"/>
    <s v="Hyderabad"/>
    <x v="4"/>
    <d v="2011-04-09T00:00:00"/>
    <s v="League"/>
    <x v="97"/>
    <x v="6"/>
    <s v="Deccan Chargers"/>
    <s v="Rajasthan Royals"/>
    <s v="Rajasthan Royals"/>
    <x v="0"/>
    <x v="4"/>
    <x v="1"/>
    <x v="12"/>
    <x v="15"/>
    <x v="0"/>
    <s v="N"/>
    <s v="NA"/>
    <x v="7"/>
    <x v="18"/>
  </r>
  <r>
    <n v="501200"/>
    <s v="Kochi"/>
    <x v="4"/>
    <d v="2011-04-09T00:00:00"/>
    <s v="League"/>
    <x v="46"/>
    <x v="23"/>
    <s v="Kochi Tuskers Kerala"/>
    <s v="Royal Challengers Bangalore"/>
    <s v="Kochi Tuskers Kerala"/>
    <x v="1"/>
    <x v="3"/>
    <x v="1"/>
    <x v="4"/>
    <x v="73"/>
    <x v="0"/>
    <s v="N"/>
    <s v="NA"/>
    <x v="12"/>
    <x v="4"/>
  </r>
  <r>
    <n v="501201"/>
    <s v="Delhi"/>
    <x v="4"/>
    <d v="2011-04-10T00:00:00"/>
    <s v="League"/>
    <x v="80"/>
    <x v="2"/>
    <s v="Delhi Daredevils"/>
    <s v="Mumbai Indians"/>
    <s v="Delhi Daredevils"/>
    <x v="1"/>
    <x v="7"/>
    <x v="1"/>
    <x v="12"/>
    <x v="96"/>
    <x v="0"/>
    <s v="N"/>
    <s v="NA"/>
    <x v="22"/>
    <x v="5"/>
  </r>
  <r>
    <n v="501202"/>
    <s v="Mumbai"/>
    <x v="4"/>
    <d v="2011-04-10T00:00:00"/>
    <s v="League"/>
    <x v="98"/>
    <x v="8"/>
    <s v="Pune Warriors"/>
    <s v="Kings XI Punjab"/>
    <s v="Kings XI Punjab"/>
    <x v="1"/>
    <x v="8"/>
    <x v="1"/>
    <x v="7"/>
    <x v="46"/>
    <x v="0"/>
    <s v="N"/>
    <s v="NA"/>
    <x v="8"/>
    <x v="23"/>
  </r>
  <r>
    <n v="501203"/>
    <s v="Kolkata"/>
    <x v="4"/>
    <d v="2011-04-11T00:00:00"/>
    <s v="League"/>
    <x v="55"/>
    <x v="4"/>
    <s v="Kolkata Knight Riders"/>
    <s v="Deccan Chargers"/>
    <s v="Kolkata Knight Riders"/>
    <x v="1"/>
    <x v="0"/>
    <x v="0"/>
    <x v="2"/>
    <x v="47"/>
    <x v="0"/>
    <s v="N"/>
    <s v="NA"/>
    <x v="7"/>
    <x v="18"/>
  </r>
  <r>
    <n v="501204"/>
    <s v="Jaipur"/>
    <x v="4"/>
    <d v="2011-04-12T00:00:00"/>
    <s v="League"/>
    <x v="64"/>
    <x v="5"/>
    <s v="Rajasthan Royals"/>
    <s v="Delhi Daredevils"/>
    <s v="Delhi Daredevils"/>
    <x v="1"/>
    <x v="4"/>
    <x v="1"/>
    <x v="4"/>
    <x v="80"/>
    <x v="0"/>
    <s v="N"/>
    <s v="NA"/>
    <x v="2"/>
    <x v="5"/>
  </r>
  <r>
    <n v="501205"/>
    <s v="Bangalore"/>
    <x v="4"/>
    <d v="2011-04-12T00:00:00"/>
    <s v="League"/>
    <x v="40"/>
    <x v="0"/>
    <s v="Royal Challengers Bangalore"/>
    <s v="Mumbai Indians"/>
    <s v="Mumbai Indians"/>
    <x v="0"/>
    <x v="7"/>
    <x v="1"/>
    <x v="2"/>
    <x v="27"/>
    <x v="0"/>
    <s v="N"/>
    <s v="NA"/>
    <x v="12"/>
    <x v="24"/>
  </r>
  <r>
    <n v="501206"/>
    <s v="Chandigarh"/>
    <x v="4"/>
    <d v="2011-04-13T00:00:00"/>
    <s v="League"/>
    <x v="99"/>
    <x v="1"/>
    <s v="Kings XI Punjab"/>
    <s v="Chennai Super Kings"/>
    <s v="Kings XI Punjab"/>
    <x v="0"/>
    <x v="5"/>
    <x v="1"/>
    <x v="4"/>
    <x v="70"/>
    <x v="0"/>
    <s v="N"/>
    <s v="NA"/>
    <x v="0"/>
    <x v="1"/>
  </r>
  <r>
    <n v="501207"/>
    <s v="Mumbai"/>
    <x v="4"/>
    <d v="2011-04-13T00:00:00"/>
    <s v="League"/>
    <x v="100"/>
    <x v="8"/>
    <s v="Pune Warriors"/>
    <s v="Kochi Tuskers Kerala"/>
    <s v="Kochi Tuskers Kerala"/>
    <x v="1"/>
    <x v="8"/>
    <x v="1"/>
    <x v="9"/>
    <x v="58"/>
    <x v="0"/>
    <s v="N"/>
    <s v="NA"/>
    <x v="13"/>
    <x v="23"/>
  </r>
  <r>
    <n v="501208"/>
    <s v="Hyderabad"/>
    <x v="4"/>
    <d v="2011-04-14T00:00:00"/>
    <s v="League"/>
    <x v="101"/>
    <x v="6"/>
    <s v="Deccan Chargers"/>
    <s v="Royal Challengers Bangalore"/>
    <s v="Royal Challengers Bangalore"/>
    <x v="0"/>
    <x v="6"/>
    <x v="0"/>
    <x v="1"/>
    <x v="38"/>
    <x v="0"/>
    <s v="N"/>
    <s v="NA"/>
    <x v="7"/>
    <x v="19"/>
  </r>
  <r>
    <n v="501209"/>
    <s v="Jaipur"/>
    <x v="4"/>
    <d v="2011-04-15T00:00:00"/>
    <s v="League"/>
    <x v="56"/>
    <x v="5"/>
    <s v="Rajasthan Royals"/>
    <s v="Kolkata Knight Riders"/>
    <s v="Kolkata Knight Riders"/>
    <x v="0"/>
    <x v="0"/>
    <x v="1"/>
    <x v="2"/>
    <x v="90"/>
    <x v="0"/>
    <s v="N"/>
    <s v="NA"/>
    <x v="2"/>
    <x v="21"/>
  </r>
  <r>
    <n v="501210"/>
    <s v="Mumbai"/>
    <x v="4"/>
    <d v="2011-04-15T00:00:00"/>
    <s v="League"/>
    <x v="0"/>
    <x v="3"/>
    <s v="Mumbai Indians"/>
    <s v="Kochi Tuskers Kerala"/>
    <s v="Kochi Tuskers Kerala"/>
    <x v="0"/>
    <x v="9"/>
    <x v="1"/>
    <x v="12"/>
    <x v="9"/>
    <x v="0"/>
    <s v="N"/>
    <s v="NA"/>
    <x v="8"/>
    <x v="23"/>
  </r>
  <r>
    <n v="501211"/>
    <s v="Chennai"/>
    <x v="4"/>
    <d v="2011-04-16T00:00:00"/>
    <s v="League"/>
    <x v="1"/>
    <x v="7"/>
    <s v="Chennai Super Kings"/>
    <s v="Royal Challengers Bangalore"/>
    <s v="Chennai Super Kings"/>
    <x v="1"/>
    <x v="1"/>
    <x v="0"/>
    <x v="49"/>
    <x v="84"/>
    <x v="0"/>
    <s v="N"/>
    <s v="NA"/>
    <x v="12"/>
    <x v="24"/>
  </r>
  <r>
    <n v="501212"/>
    <s v="Hyderabad"/>
    <x v="4"/>
    <d v="2011-04-16T00:00:00"/>
    <s v="League"/>
    <x v="99"/>
    <x v="6"/>
    <s v="Deccan Chargers"/>
    <s v="Kings XI Punjab"/>
    <s v="Kings XI Punjab"/>
    <x v="0"/>
    <x v="5"/>
    <x v="1"/>
    <x v="12"/>
    <x v="3"/>
    <x v="0"/>
    <s v="N"/>
    <s v="NA"/>
    <x v="7"/>
    <x v="19"/>
  </r>
  <r>
    <n v="501213"/>
    <s v="Mumbai"/>
    <x v="4"/>
    <d v="2011-04-17T00:00:00"/>
    <s v="League"/>
    <x v="53"/>
    <x v="8"/>
    <s v="Pune Warriors"/>
    <s v="Delhi Daredevils"/>
    <s v="Delhi Daredevils"/>
    <x v="0"/>
    <x v="2"/>
    <x v="1"/>
    <x v="5"/>
    <x v="26"/>
    <x v="0"/>
    <s v="N"/>
    <s v="NA"/>
    <x v="0"/>
    <x v="6"/>
  </r>
  <r>
    <n v="501214"/>
    <s v="Kolkata"/>
    <x v="4"/>
    <d v="2011-04-17T00:00:00"/>
    <s v="League"/>
    <x v="25"/>
    <x v="4"/>
    <s v="Kolkata Knight Riders"/>
    <s v="Rajasthan Royals"/>
    <s v="Kolkata Knight Riders"/>
    <x v="0"/>
    <x v="0"/>
    <x v="1"/>
    <x v="12"/>
    <x v="97"/>
    <x v="0"/>
    <s v="N"/>
    <s v="NA"/>
    <x v="2"/>
    <x v="5"/>
  </r>
  <r>
    <n v="501215"/>
    <s v="Kochi"/>
    <x v="4"/>
    <d v="2011-04-18T00:00:00"/>
    <s v="League"/>
    <x v="0"/>
    <x v="23"/>
    <s v="Kochi Tuskers Kerala"/>
    <s v="Chennai Super Kings"/>
    <s v="Kochi Tuskers Kerala"/>
    <x v="0"/>
    <x v="9"/>
    <x v="1"/>
    <x v="7"/>
    <x v="69"/>
    <x v="6"/>
    <s v="N"/>
    <s v="D/L"/>
    <x v="16"/>
    <x v="24"/>
  </r>
  <r>
    <n v="501216"/>
    <s v="Delhi"/>
    <x v="4"/>
    <d v="2011-04-19T00:00:00"/>
    <s v="League"/>
    <x v="102"/>
    <x v="2"/>
    <s v="Delhi Daredevils"/>
    <s v="Deccan Chargers"/>
    <s v="Deccan Chargers"/>
    <x v="1"/>
    <x v="6"/>
    <x v="0"/>
    <x v="32"/>
    <x v="54"/>
    <x v="0"/>
    <s v="N"/>
    <s v="NA"/>
    <x v="23"/>
    <x v="25"/>
  </r>
  <r>
    <n v="501218"/>
    <s v="Mumbai"/>
    <x v="4"/>
    <d v="2011-04-20T00:00:00"/>
    <s v="League"/>
    <x v="103"/>
    <x v="3"/>
    <s v="Mumbai Indians"/>
    <s v="Pune Warriors"/>
    <s v="Pune Warriors"/>
    <x v="1"/>
    <x v="7"/>
    <x v="1"/>
    <x v="7"/>
    <x v="98"/>
    <x v="0"/>
    <s v="N"/>
    <s v="NA"/>
    <x v="0"/>
    <x v="6"/>
  </r>
  <r>
    <n v="501219"/>
    <s v="Kolkata"/>
    <x v="4"/>
    <d v="2011-04-20T00:00:00"/>
    <s v="League"/>
    <x v="28"/>
    <x v="4"/>
    <s v="Kolkata Knight Riders"/>
    <s v="Kochi Tuskers Kerala"/>
    <s v="Kolkata Knight Riders"/>
    <x v="0"/>
    <x v="9"/>
    <x v="0"/>
    <x v="4"/>
    <x v="94"/>
    <x v="0"/>
    <s v="N"/>
    <s v="NA"/>
    <x v="2"/>
    <x v="5"/>
  </r>
  <r>
    <n v="501220"/>
    <s v="Chandigarh"/>
    <x v="4"/>
    <d v="2011-04-21T00:00:00"/>
    <s v="League"/>
    <x v="16"/>
    <x v="1"/>
    <s v="Kings XI Punjab"/>
    <s v="Rajasthan Royals"/>
    <s v="Rajasthan Royals"/>
    <x v="0"/>
    <x v="5"/>
    <x v="0"/>
    <x v="50"/>
    <x v="99"/>
    <x v="0"/>
    <s v="N"/>
    <s v="NA"/>
    <x v="13"/>
    <x v="23"/>
  </r>
  <r>
    <n v="501221"/>
    <s v="Mumbai"/>
    <x v="4"/>
    <d v="2011-04-22T00:00:00"/>
    <s v="League"/>
    <x v="62"/>
    <x v="3"/>
    <s v="Mumbai Indians"/>
    <s v="Chennai Super Kings"/>
    <s v="Chennai Super Kings"/>
    <x v="0"/>
    <x v="7"/>
    <x v="0"/>
    <x v="12"/>
    <x v="17"/>
    <x v="0"/>
    <s v="N"/>
    <s v="NA"/>
    <x v="0"/>
    <x v="6"/>
  </r>
  <r>
    <n v="501222"/>
    <s v="Kolkata"/>
    <x v="4"/>
    <d v="2011-04-22T00:00:00"/>
    <s v="League"/>
    <x v="45"/>
    <x v="4"/>
    <s v="Kolkata Knight Riders"/>
    <s v="Royal Challengers Bangalore"/>
    <s v="Royal Challengers Bangalore"/>
    <x v="0"/>
    <x v="3"/>
    <x v="1"/>
    <x v="2"/>
    <x v="81"/>
    <x v="0"/>
    <s v="N"/>
    <s v="NA"/>
    <x v="15"/>
    <x v="5"/>
  </r>
  <r>
    <n v="501223"/>
    <s v="Delhi"/>
    <x v="4"/>
    <d v="2011-04-23T00:00:00"/>
    <s v="League"/>
    <x v="79"/>
    <x v="2"/>
    <s v="Delhi Daredevils"/>
    <s v="Kings XI Punjab"/>
    <s v="Kings XI Punjab"/>
    <x v="0"/>
    <x v="2"/>
    <x v="0"/>
    <x v="13"/>
    <x v="100"/>
    <x v="0"/>
    <s v="N"/>
    <s v="NA"/>
    <x v="13"/>
    <x v="0"/>
  </r>
  <r>
    <n v="501224"/>
    <s v="Hyderabad"/>
    <x v="4"/>
    <d v="2011-04-24T00:00:00"/>
    <s v="League"/>
    <x v="80"/>
    <x v="6"/>
    <s v="Deccan Chargers"/>
    <s v="Mumbai Indians"/>
    <s v="Deccan Chargers"/>
    <x v="0"/>
    <x v="7"/>
    <x v="0"/>
    <x v="45"/>
    <x v="87"/>
    <x v="0"/>
    <s v="N"/>
    <s v="NA"/>
    <x v="12"/>
    <x v="24"/>
  </r>
  <r>
    <n v="501225"/>
    <s v="Jaipur"/>
    <x v="4"/>
    <d v="2011-04-24T00:00:00"/>
    <s v="League"/>
    <x v="64"/>
    <x v="5"/>
    <s v="Rajasthan Royals"/>
    <s v="Kochi Tuskers Kerala"/>
    <s v="Rajasthan Royals"/>
    <x v="0"/>
    <x v="4"/>
    <x v="1"/>
    <x v="12"/>
    <x v="22"/>
    <x v="0"/>
    <s v="N"/>
    <s v="NA"/>
    <x v="8"/>
    <x v="18"/>
  </r>
  <r>
    <n v="501226"/>
    <s v="Chennai"/>
    <x v="4"/>
    <d v="2011-04-25T00:00:00"/>
    <s v="League"/>
    <x v="1"/>
    <x v="7"/>
    <s v="Chennai Super Kings"/>
    <s v="Pune Warriors"/>
    <s v="Pune Warriors"/>
    <x v="0"/>
    <x v="1"/>
    <x v="0"/>
    <x v="18"/>
    <x v="6"/>
    <x v="0"/>
    <s v="N"/>
    <s v="NA"/>
    <x v="2"/>
    <x v="5"/>
  </r>
  <r>
    <n v="501227"/>
    <s v="Delhi"/>
    <x v="4"/>
    <d v="2011-04-26T00:00:00"/>
    <s v="League"/>
    <x v="104"/>
    <x v="2"/>
    <s v="Delhi Daredevils"/>
    <s v="Royal Challengers Bangalore"/>
    <s v="Royal Challengers Bangalore"/>
    <x v="0"/>
    <x v="3"/>
    <x v="1"/>
    <x v="5"/>
    <x v="68"/>
    <x v="0"/>
    <s v="N"/>
    <s v="NA"/>
    <x v="13"/>
    <x v="25"/>
  </r>
  <r>
    <n v="501228"/>
    <s v="Mumbai"/>
    <x v="4"/>
    <d v="2011-04-27T00:00:00"/>
    <s v="League"/>
    <x v="95"/>
    <x v="8"/>
    <s v="Pune Warriors"/>
    <s v="Chennai Super Kings"/>
    <s v="Pune Warriors"/>
    <x v="1"/>
    <x v="1"/>
    <x v="1"/>
    <x v="12"/>
    <x v="59"/>
    <x v="0"/>
    <s v="N"/>
    <s v="NA"/>
    <x v="0"/>
    <x v="1"/>
  </r>
  <r>
    <n v="501229"/>
    <s v="Kochi"/>
    <x v="4"/>
    <d v="2011-04-27T00:00:00"/>
    <s v="League"/>
    <x v="105"/>
    <x v="23"/>
    <s v="Kochi Tuskers Kerala"/>
    <s v="Deccan Chargers"/>
    <s v="Kochi Tuskers Kerala"/>
    <x v="0"/>
    <x v="6"/>
    <x v="0"/>
    <x v="36"/>
    <x v="2"/>
    <x v="0"/>
    <s v="N"/>
    <s v="NA"/>
    <x v="12"/>
    <x v="24"/>
  </r>
  <r>
    <n v="501230"/>
    <s v="Delhi"/>
    <x v="4"/>
    <d v="2011-04-28T00:00:00"/>
    <s v="League"/>
    <x v="70"/>
    <x v="2"/>
    <s v="Delhi Daredevils"/>
    <s v="Kolkata Knight Riders"/>
    <s v="Delhi Daredevils"/>
    <x v="0"/>
    <x v="0"/>
    <x v="0"/>
    <x v="40"/>
    <x v="58"/>
    <x v="0"/>
    <s v="N"/>
    <s v="NA"/>
    <x v="23"/>
    <x v="25"/>
  </r>
  <r>
    <n v="501231"/>
    <s v="Jaipur"/>
    <x v="4"/>
    <d v="2011-04-29T00:00:00"/>
    <s v="League"/>
    <x v="106"/>
    <x v="5"/>
    <s v="Rajasthan Royals"/>
    <s v="Mumbai Indians"/>
    <s v="Rajasthan Royals"/>
    <x v="0"/>
    <x v="4"/>
    <x v="1"/>
    <x v="7"/>
    <x v="101"/>
    <x v="0"/>
    <s v="N"/>
    <s v="NA"/>
    <x v="0"/>
    <x v="18"/>
  </r>
  <r>
    <n v="501232"/>
    <s v="Bangalore"/>
    <x v="4"/>
    <d v="2011-04-29T00:00:00"/>
    <s v="League"/>
    <x v="104"/>
    <x v="0"/>
    <s v="Royal Challengers Bangalore"/>
    <s v="Pune Warriors"/>
    <s v="Pune Warriors"/>
    <x v="0"/>
    <x v="3"/>
    <x v="0"/>
    <x v="51"/>
    <x v="28"/>
    <x v="0"/>
    <s v="N"/>
    <s v="NA"/>
    <x v="2"/>
    <x v="21"/>
  </r>
  <r>
    <n v="501233"/>
    <s v="Kochi"/>
    <x v="4"/>
    <d v="2011-04-30T00:00:00"/>
    <s v="League"/>
    <x v="6"/>
    <x v="23"/>
    <s v="Kochi Tuskers Kerala"/>
    <s v="Delhi Daredevils"/>
    <s v="Delhi Daredevils"/>
    <x v="1"/>
    <x v="2"/>
    <x v="0"/>
    <x v="30"/>
    <x v="64"/>
    <x v="0"/>
    <s v="N"/>
    <s v="NA"/>
    <x v="12"/>
    <x v="24"/>
  </r>
  <r>
    <n v="501234"/>
    <s v="Kolkata"/>
    <x v="4"/>
    <d v="2011-04-30T00:00:00"/>
    <s v="League"/>
    <x v="107"/>
    <x v="4"/>
    <s v="Kolkata Knight Riders"/>
    <s v="Kings XI Punjab"/>
    <s v="Kolkata Knight Riders"/>
    <x v="0"/>
    <x v="0"/>
    <x v="1"/>
    <x v="12"/>
    <x v="57"/>
    <x v="0"/>
    <s v="N"/>
    <s v="NA"/>
    <x v="22"/>
    <x v="1"/>
  </r>
  <r>
    <n v="501235"/>
    <s v="Jaipur"/>
    <x v="4"/>
    <d v="2011-05-01T00:00:00"/>
    <s v="League"/>
    <x v="61"/>
    <x v="5"/>
    <s v="Rajasthan Royals"/>
    <s v="Pune Warriors"/>
    <s v="Rajasthan Royals"/>
    <x v="0"/>
    <x v="4"/>
    <x v="1"/>
    <x v="4"/>
    <x v="30"/>
    <x v="0"/>
    <s v="N"/>
    <s v="NA"/>
    <x v="18"/>
    <x v="15"/>
  </r>
  <r>
    <n v="501236"/>
    <s v="Chennai"/>
    <x v="4"/>
    <d v="2011-05-01T00:00:00"/>
    <s v="League"/>
    <x v="35"/>
    <x v="7"/>
    <s v="Chennai Super Kings"/>
    <s v="Deccan Chargers"/>
    <s v="Chennai Super Kings"/>
    <x v="1"/>
    <x v="1"/>
    <x v="0"/>
    <x v="23"/>
    <x v="3"/>
    <x v="0"/>
    <s v="N"/>
    <s v="NA"/>
    <x v="2"/>
    <x v="5"/>
  </r>
  <r>
    <n v="501237"/>
    <s v="Mumbai"/>
    <x v="4"/>
    <d v="2011-05-02T00:00:00"/>
    <s v="League"/>
    <x v="90"/>
    <x v="3"/>
    <s v="Mumbai Indians"/>
    <s v="Kings XI Punjab"/>
    <s v="Kings XI Punjab"/>
    <x v="0"/>
    <x v="7"/>
    <x v="0"/>
    <x v="15"/>
    <x v="90"/>
    <x v="0"/>
    <s v="N"/>
    <s v="NA"/>
    <x v="12"/>
    <x v="23"/>
  </r>
  <r>
    <n v="501238"/>
    <s v="Delhi"/>
    <x v="4"/>
    <d v="2011-05-02T00:00:00"/>
    <s v="League"/>
    <x v="108"/>
    <x v="2"/>
    <s v="Delhi Daredevils"/>
    <s v="Kochi Tuskers Kerala"/>
    <s v="Kochi Tuskers Kerala"/>
    <x v="0"/>
    <x v="9"/>
    <x v="1"/>
    <x v="7"/>
    <x v="27"/>
    <x v="0"/>
    <s v="N"/>
    <s v="NA"/>
    <x v="0"/>
    <x v="1"/>
  </r>
  <r>
    <n v="501239"/>
    <s v="Hyderabad"/>
    <x v="4"/>
    <d v="2011-05-03T00:00:00"/>
    <s v="League"/>
    <x v="8"/>
    <x v="6"/>
    <s v="Deccan Chargers"/>
    <s v="Kolkata Knight Riders"/>
    <s v="Deccan Chargers"/>
    <x v="0"/>
    <x v="0"/>
    <x v="0"/>
    <x v="52"/>
    <x v="19"/>
    <x v="0"/>
    <s v="N"/>
    <s v="NA"/>
    <x v="13"/>
    <x v="25"/>
  </r>
  <r>
    <n v="501240"/>
    <s v="Chennai"/>
    <x v="4"/>
    <d v="2011-05-04T00:00:00"/>
    <s v="League"/>
    <x v="1"/>
    <x v="7"/>
    <s v="Chennai Super Kings"/>
    <s v="Rajasthan Royals"/>
    <s v="Rajasthan Royals"/>
    <x v="1"/>
    <x v="1"/>
    <x v="1"/>
    <x v="12"/>
    <x v="11"/>
    <x v="0"/>
    <s v="N"/>
    <s v="NA"/>
    <x v="15"/>
    <x v="5"/>
  </r>
  <r>
    <n v="501241"/>
    <s v="Mumbai"/>
    <x v="4"/>
    <d v="2011-05-04T00:00:00"/>
    <s v="League"/>
    <x v="109"/>
    <x v="8"/>
    <s v="Pune Warriors"/>
    <s v="Mumbai Indians"/>
    <s v="Pune Warriors"/>
    <x v="0"/>
    <x v="7"/>
    <x v="0"/>
    <x v="49"/>
    <x v="68"/>
    <x v="0"/>
    <s v="N"/>
    <s v="NA"/>
    <x v="12"/>
    <x v="15"/>
  </r>
  <r>
    <n v="501242"/>
    <s v="Kochi"/>
    <x v="4"/>
    <d v="2011-05-05T00:00:00"/>
    <s v="League"/>
    <x v="66"/>
    <x v="23"/>
    <s v="Kochi Tuskers Kerala"/>
    <s v="Kolkata Knight Riders"/>
    <s v="Kolkata Knight Riders"/>
    <x v="0"/>
    <x v="9"/>
    <x v="0"/>
    <x v="40"/>
    <x v="20"/>
    <x v="0"/>
    <s v="N"/>
    <s v="NA"/>
    <x v="19"/>
    <x v="25"/>
  </r>
  <r>
    <n v="501243"/>
    <s v="Hyderabad"/>
    <x v="4"/>
    <d v="2011-05-05T00:00:00"/>
    <s v="League"/>
    <x v="6"/>
    <x v="6"/>
    <s v="Deccan Chargers"/>
    <s v="Delhi Daredevils"/>
    <s v="Delhi Daredevils"/>
    <x v="0"/>
    <x v="2"/>
    <x v="1"/>
    <x v="9"/>
    <x v="38"/>
    <x v="0"/>
    <s v="N"/>
    <s v="NA"/>
    <x v="0"/>
    <x v="6"/>
  </r>
  <r>
    <n v="501244"/>
    <s v="Bangalore"/>
    <x v="4"/>
    <d v="2011-05-06T00:00:00"/>
    <s v="League"/>
    <x v="45"/>
    <x v="0"/>
    <s v="Royal Challengers Bangalore"/>
    <s v="Kings XI Punjab"/>
    <s v="Kings XI Punjab"/>
    <x v="0"/>
    <x v="3"/>
    <x v="0"/>
    <x v="53"/>
    <x v="102"/>
    <x v="0"/>
    <s v="N"/>
    <s v="NA"/>
    <x v="2"/>
    <x v="5"/>
  </r>
  <r>
    <n v="501245"/>
    <s v="Kolkata"/>
    <x v="4"/>
    <d v="2011-05-07T00:00:00"/>
    <s v="League"/>
    <x v="107"/>
    <x v="4"/>
    <s v="Kolkata Knight Riders"/>
    <s v="Chennai Super Kings"/>
    <s v="Chennai Super Kings"/>
    <x v="1"/>
    <x v="0"/>
    <x v="0"/>
    <x v="8"/>
    <x v="103"/>
    <x v="7"/>
    <s v="N"/>
    <s v="D/L"/>
    <x v="0"/>
    <x v="23"/>
  </r>
  <r>
    <n v="501246"/>
    <s v="Mumbai"/>
    <x v="4"/>
    <d v="2011-05-07T00:00:00"/>
    <s v="League"/>
    <x v="83"/>
    <x v="3"/>
    <s v="Mumbai Indians"/>
    <s v="Delhi Daredevils"/>
    <s v="Delhi Daredevils"/>
    <x v="0"/>
    <x v="7"/>
    <x v="0"/>
    <x v="54"/>
    <x v="14"/>
    <x v="0"/>
    <s v="N"/>
    <s v="NA"/>
    <x v="16"/>
    <x v="15"/>
  </r>
  <r>
    <n v="501247"/>
    <s v="Bangalore"/>
    <x v="4"/>
    <d v="2011-05-08T00:00:00"/>
    <s v="League"/>
    <x v="45"/>
    <x v="0"/>
    <s v="Royal Challengers Bangalore"/>
    <s v="Kochi Tuskers Kerala"/>
    <s v="Kochi Tuskers Kerala"/>
    <x v="1"/>
    <x v="3"/>
    <x v="1"/>
    <x v="2"/>
    <x v="104"/>
    <x v="0"/>
    <s v="N"/>
    <s v="NA"/>
    <x v="2"/>
    <x v="21"/>
  </r>
  <r>
    <n v="501248"/>
    <s v="Chandigarh"/>
    <x v="4"/>
    <d v="2011-05-08T00:00:00"/>
    <s v="League"/>
    <x v="109"/>
    <x v="1"/>
    <s v="Kings XI Punjab"/>
    <s v="Pune Warriors"/>
    <s v="Kings XI Punjab"/>
    <x v="1"/>
    <x v="8"/>
    <x v="1"/>
    <x v="3"/>
    <x v="57"/>
    <x v="0"/>
    <s v="N"/>
    <s v="NA"/>
    <x v="18"/>
    <x v="25"/>
  </r>
  <r>
    <n v="501249"/>
    <s v="Jaipur"/>
    <x v="4"/>
    <d v="2011-05-09T00:00:00"/>
    <s v="League"/>
    <x v="81"/>
    <x v="5"/>
    <s v="Rajasthan Royals"/>
    <s v="Chennai Super Kings"/>
    <s v="Rajasthan Royals"/>
    <x v="0"/>
    <x v="1"/>
    <x v="0"/>
    <x v="44"/>
    <x v="18"/>
    <x v="0"/>
    <s v="N"/>
    <s v="NA"/>
    <x v="16"/>
    <x v="15"/>
  </r>
  <r>
    <n v="501250"/>
    <s v="Hyderabad"/>
    <x v="4"/>
    <d v="2011-05-10T00:00:00"/>
    <s v="League"/>
    <x v="110"/>
    <x v="6"/>
    <s v="Deccan Chargers"/>
    <s v="Pune Warriors"/>
    <s v="Deccan Chargers"/>
    <x v="1"/>
    <x v="8"/>
    <x v="1"/>
    <x v="4"/>
    <x v="82"/>
    <x v="0"/>
    <s v="N"/>
    <s v="NA"/>
    <x v="0"/>
    <x v="6"/>
  </r>
  <r>
    <n v="501251"/>
    <s v="Chandigarh"/>
    <x v="4"/>
    <d v="2011-05-10T00:00:00"/>
    <s v="League"/>
    <x v="111"/>
    <x v="1"/>
    <s v="Kings XI Punjab"/>
    <s v="Mumbai Indians"/>
    <s v="Mumbai Indians"/>
    <x v="0"/>
    <x v="5"/>
    <x v="0"/>
    <x v="55"/>
    <x v="47"/>
    <x v="0"/>
    <s v="N"/>
    <s v="NA"/>
    <x v="18"/>
    <x v="25"/>
  </r>
  <r>
    <n v="501252"/>
    <s v="Jaipur"/>
    <x v="4"/>
    <d v="2011-05-11T00:00:00"/>
    <s v="League"/>
    <x v="112"/>
    <x v="5"/>
    <s v="Rajasthan Royals"/>
    <s v="Royal Challengers Bangalore"/>
    <s v="Royal Challengers Bangalore"/>
    <x v="0"/>
    <x v="3"/>
    <x v="1"/>
    <x v="2"/>
    <x v="72"/>
    <x v="0"/>
    <s v="N"/>
    <s v="NA"/>
    <x v="12"/>
    <x v="4"/>
  </r>
  <r>
    <n v="501253"/>
    <s v="Chennai"/>
    <x v="4"/>
    <d v="2011-05-12T00:00:00"/>
    <s v="League"/>
    <x v="13"/>
    <x v="7"/>
    <s v="Chennai Super Kings"/>
    <s v="Delhi Daredevils"/>
    <s v="Chennai Super Kings"/>
    <x v="1"/>
    <x v="1"/>
    <x v="0"/>
    <x v="14"/>
    <x v="39"/>
    <x v="0"/>
    <s v="N"/>
    <s v="NA"/>
    <x v="22"/>
    <x v="1"/>
  </r>
  <r>
    <n v="501254"/>
    <s v="Indore"/>
    <x v="4"/>
    <d v="2011-05-13T00:00:00"/>
    <s v="League"/>
    <x v="34"/>
    <x v="24"/>
    <s v="Kochi Tuskers Kerala"/>
    <s v="Kings XI Punjab"/>
    <s v="Kings XI Punjab"/>
    <x v="0"/>
    <x v="5"/>
    <x v="1"/>
    <x v="4"/>
    <x v="14"/>
    <x v="0"/>
    <s v="N"/>
    <s v="NA"/>
    <x v="13"/>
    <x v="25"/>
  </r>
  <r>
    <n v="501255"/>
    <s v="Bangalore"/>
    <x v="4"/>
    <d v="2011-05-14T00:00:00"/>
    <s v="League"/>
    <x v="45"/>
    <x v="0"/>
    <s v="Royal Challengers Bangalore"/>
    <s v="Kolkata Knight Riders"/>
    <s v="Royal Challengers Bangalore"/>
    <x v="0"/>
    <x v="3"/>
    <x v="1"/>
    <x v="9"/>
    <x v="49"/>
    <x v="8"/>
    <s v="N"/>
    <s v="D/L"/>
    <x v="7"/>
    <x v="5"/>
  </r>
  <r>
    <n v="501256"/>
    <s v="Mumbai"/>
    <x v="4"/>
    <d v="2011-05-14T00:00:00"/>
    <s v="League"/>
    <x v="27"/>
    <x v="3"/>
    <s v="Mumbai Indians"/>
    <s v="Deccan Chargers"/>
    <s v="Deccan Chargers"/>
    <x v="1"/>
    <x v="6"/>
    <x v="0"/>
    <x v="8"/>
    <x v="10"/>
    <x v="0"/>
    <s v="N"/>
    <s v="NA"/>
    <x v="19"/>
    <x v="18"/>
  </r>
  <r>
    <n v="501257"/>
    <s v="Dharamsala"/>
    <x v="4"/>
    <d v="2011-05-15T00:00:00"/>
    <s v="League"/>
    <x v="88"/>
    <x v="22"/>
    <s v="Kings XI Punjab"/>
    <s v="Delhi Daredevils"/>
    <s v="Delhi Daredevils"/>
    <x v="0"/>
    <x v="5"/>
    <x v="0"/>
    <x v="13"/>
    <x v="71"/>
    <x v="0"/>
    <s v="N"/>
    <s v="NA"/>
    <x v="0"/>
    <x v="1"/>
  </r>
  <r>
    <n v="501258"/>
    <s v="Indore"/>
    <x v="4"/>
    <d v="2011-05-15T00:00:00"/>
    <s v="League"/>
    <x v="66"/>
    <x v="24"/>
    <s v="Kochi Tuskers Kerala"/>
    <s v="Rajasthan Royals"/>
    <s v="Kochi Tuskers Kerala"/>
    <x v="0"/>
    <x v="9"/>
    <x v="1"/>
    <x v="12"/>
    <x v="105"/>
    <x v="0"/>
    <s v="N"/>
    <s v="NA"/>
    <x v="23"/>
    <x v="25"/>
  </r>
  <r>
    <n v="501259"/>
    <s v="Mumbai"/>
    <x v="4"/>
    <d v="2011-05-16T00:00:00"/>
    <s v="League"/>
    <x v="27"/>
    <x v="8"/>
    <s v="Pune Warriors"/>
    <s v="Deccan Chargers"/>
    <s v="Deccan Chargers"/>
    <x v="0"/>
    <x v="6"/>
    <x v="1"/>
    <x v="4"/>
    <x v="82"/>
    <x v="0"/>
    <s v="N"/>
    <s v="NA"/>
    <x v="19"/>
    <x v="18"/>
  </r>
  <r>
    <n v="501260"/>
    <s v="Dharamsala"/>
    <x v="4"/>
    <d v="2011-05-17T00:00:00"/>
    <s v="League"/>
    <x v="11"/>
    <x v="22"/>
    <s v="Kings XI Punjab"/>
    <s v="Royal Challengers Bangalore"/>
    <s v="Kings XI Punjab"/>
    <x v="1"/>
    <x v="5"/>
    <x v="0"/>
    <x v="56"/>
    <x v="106"/>
    <x v="0"/>
    <s v="N"/>
    <s v="NA"/>
    <x v="0"/>
    <x v="6"/>
  </r>
  <r>
    <n v="501261"/>
    <s v="Chennai"/>
    <x v="4"/>
    <d v="2011-05-18T00:00:00"/>
    <s v="League"/>
    <x v="113"/>
    <x v="7"/>
    <s v="Chennai Super Kings"/>
    <s v="Kochi Tuskers Kerala"/>
    <s v="Chennai Super Kings"/>
    <x v="1"/>
    <x v="1"/>
    <x v="0"/>
    <x v="26"/>
    <x v="107"/>
    <x v="0"/>
    <s v="N"/>
    <s v="NA"/>
    <x v="12"/>
    <x v="0"/>
  </r>
  <r>
    <n v="501262"/>
    <s v="Mumbai"/>
    <x v="4"/>
    <d v="2011-05-19T00:00:00"/>
    <s v="League"/>
    <x v="8"/>
    <x v="8"/>
    <s v="Pune Warriors"/>
    <s v="Kolkata Knight Riders"/>
    <s v="Kolkata Knight Riders"/>
    <x v="0"/>
    <x v="0"/>
    <x v="1"/>
    <x v="7"/>
    <x v="98"/>
    <x v="0"/>
    <s v="N"/>
    <s v="NA"/>
    <x v="19"/>
    <x v="15"/>
  </r>
  <r>
    <n v="501263"/>
    <s v="Mumbai"/>
    <x v="4"/>
    <d v="2011-05-20T00:00:00"/>
    <s v="League"/>
    <x v="5"/>
    <x v="3"/>
    <s v="Mumbai Indians"/>
    <s v="Rajasthan Royals"/>
    <s v="Mumbai Indians"/>
    <x v="1"/>
    <x v="4"/>
    <x v="1"/>
    <x v="8"/>
    <x v="31"/>
    <x v="0"/>
    <s v="N"/>
    <s v="NA"/>
    <x v="7"/>
    <x v="23"/>
  </r>
  <r>
    <n v="501264"/>
    <s v="Dharamsala"/>
    <x v="4"/>
    <d v="2011-05-21T00:00:00"/>
    <s v="League"/>
    <x v="114"/>
    <x v="22"/>
    <s v="Kings XI Punjab"/>
    <s v="Deccan Chargers"/>
    <s v="Kings XI Punjab"/>
    <x v="0"/>
    <x v="6"/>
    <x v="0"/>
    <x v="57"/>
    <x v="108"/>
    <x v="0"/>
    <s v="N"/>
    <s v="NA"/>
    <x v="0"/>
    <x v="6"/>
  </r>
  <r>
    <n v="501265"/>
    <s v="Delhi"/>
    <x v="4"/>
    <d v="2011-05-21T00:00:00"/>
    <s v="League"/>
    <x v="115"/>
    <x v="2"/>
    <s v="Delhi Daredevils"/>
    <s v="Pune Warriors"/>
    <s v="Delhi Daredevils"/>
    <x v="1"/>
    <x v="10"/>
    <x v="3"/>
    <x v="28"/>
    <x v="109"/>
    <x v="9"/>
    <s v="N"/>
    <s v="NA"/>
    <x v="15"/>
    <x v="25"/>
  </r>
  <r>
    <n v="501266"/>
    <s v="Bangalore"/>
    <x v="4"/>
    <d v="2011-05-22T00:00:00"/>
    <s v="League"/>
    <x v="45"/>
    <x v="0"/>
    <s v="Royal Challengers Bangalore"/>
    <s v="Chennai Super Kings"/>
    <s v="Royal Challengers Bangalore"/>
    <x v="0"/>
    <x v="3"/>
    <x v="1"/>
    <x v="12"/>
    <x v="110"/>
    <x v="0"/>
    <s v="N"/>
    <s v="NA"/>
    <x v="16"/>
    <x v="0"/>
  </r>
  <r>
    <n v="501267"/>
    <s v="Kolkata"/>
    <x v="4"/>
    <d v="2011-05-22T00:00:00"/>
    <s v="League"/>
    <x v="116"/>
    <x v="4"/>
    <s v="Kolkata Knight Riders"/>
    <s v="Mumbai Indians"/>
    <s v="Mumbai Indians"/>
    <x v="0"/>
    <x v="7"/>
    <x v="1"/>
    <x v="3"/>
    <x v="38"/>
    <x v="0"/>
    <s v="N"/>
    <s v="NA"/>
    <x v="18"/>
    <x v="15"/>
  </r>
  <r>
    <n v="501268"/>
    <s v="Mumbai"/>
    <x v="4"/>
    <d v="2011-05-24T00:00:00"/>
    <s v="Qualifier 1"/>
    <x v="38"/>
    <x v="3"/>
    <s v="Royal Challengers Bangalore"/>
    <s v="Chennai Super Kings"/>
    <s v="Chennai Super Kings"/>
    <x v="0"/>
    <x v="1"/>
    <x v="1"/>
    <x v="4"/>
    <x v="38"/>
    <x v="0"/>
    <s v="N"/>
    <s v="NA"/>
    <x v="0"/>
    <x v="15"/>
  </r>
  <r>
    <n v="501269"/>
    <s v="Mumbai"/>
    <x v="4"/>
    <d v="2011-05-25T00:00:00"/>
    <s v="Elimination Final"/>
    <x v="103"/>
    <x v="3"/>
    <s v="Mumbai Indians"/>
    <s v="Kolkata Knight Riders"/>
    <s v="Mumbai Indians"/>
    <x v="0"/>
    <x v="7"/>
    <x v="1"/>
    <x v="9"/>
    <x v="11"/>
    <x v="0"/>
    <s v="N"/>
    <s v="NA"/>
    <x v="0"/>
    <x v="15"/>
  </r>
  <r>
    <n v="501270"/>
    <s v="Chennai"/>
    <x v="4"/>
    <d v="2011-05-27T00:00:00"/>
    <s v="Qualifier 2"/>
    <x v="45"/>
    <x v="7"/>
    <s v="Royal Challengers Bangalore"/>
    <s v="Mumbai Indians"/>
    <s v="Mumbai Indians"/>
    <x v="0"/>
    <x v="3"/>
    <x v="0"/>
    <x v="58"/>
    <x v="79"/>
    <x v="0"/>
    <s v="N"/>
    <s v="NA"/>
    <x v="0"/>
    <x v="15"/>
  </r>
  <r>
    <n v="501271"/>
    <s v="Chennai"/>
    <x v="4"/>
    <d v="2011-05-28T00:00:00"/>
    <s v="Final"/>
    <x v="81"/>
    <x v="7"/>
    <s v="Chennai Super Kings"/>
    <s v="Royal Challengers Bangalore"/>
    <s v="Chennai Super Kings"/>
    <x v="1"/>
    <x v="1"/>
    <x v="0"/>
    <x v="59"/>
    <x v="102"/>
    <x v="0"/>
    <s v="N"/>
    <s v="NA"/>
    <x v="0"/>
    <x v="15"/>
  </r>
  <r>
    <n v="548306"/>
    <s v="Chennai"/>
    <x v="5"/>
    <d v="2012-04-04T00:00:00"/>
    <s v="League"/>
    <x v="117"/>
    <x v="7"/>
    <s v="Chennai Super Kings"/>
    <s v="Mumbai Indians"/>
    <s v="Mumbai Indians"/>
    <x v="0"/>
    <x v="7"/>
    <x v="1"/>
    <x v="12"/>
    <x v="46"/>
    <x v="0"/>
    <s v="N"/>
    <s v="NA"/>
    <x v="24"/>
    <x v="15"/>
  </r>
  <r>
    <n v="548307"/>
    <s v="Kolkata"/>
    <x v="5"/>
    <d v="2012-04-05T00:00:00"/>
    <s v="League"/>
    <x v="18"/>
    <x v="4"/>
    <s v="Kolkata Knight Riders"/>
    <s v="Delhi Daredevils"/>
    <s v="Delhi Daredevils"/>
    <x v="0"/>
    <x v="2"/>
    <x v="1"/>
    <x v="12"/>
    <x v="105"/>
    <x v="10"/>
    <s v="N"/>
    <s v="NA"/>
    <x v="13"/>
    <x v="20"/>
  </r>
  <r>
    <n v="548308"/>
    <s v="Mumbai"/>
    <x v="5"/>
    <d v="2012-04-06T00:00:00"/>
    <s v="League"/>
    <x v="118"/>
    <x v="3"/>
    <s v="Mumbai Indians"/>
    <s v="Pune Warriors"/>
    <s v="Mumbai Indians"/>
    <x v="0"/>
    <x v="8"/>
    <x v="0"/>
    <x v="60"/>
    <x v="2"/>
    <x v="0"/>
    <s v="N"/>
    <s v="NA"/>
    <x v="25"/>
    <x v="15"/>
  </r>
  <r>
    <n v="548309"/>
    <s v="Jaipur"/>
    <x v="5"/>
    <d v="2012-04-06T00:00:00"/>
    <s v="League"/>
    <x v="119"/>
    <x v="5"/>
    <s v="Rajasthan Royals"/>
    <s v="Kings XI Punjab"/>
    <s v="Kings XI Punjab"/>
    <x v="0"/>
    <x v="4"/>
    <x v="0"/>
    <x v="35"/>
    <x v="16"/>
    <x v="0"/>
    <s v="N"/>
    <s v="NA"/>
    <x v="4"/>
    <x v="18"/>
  </r>
  <r>
    <n v="548310"/>
    <s v="Bangalore"/>
    <x v="5"/>
    <d v="2012-04-07T00:00:00"/>
    <s v="League"/>
    <x v="46"/>
    <x v="0"/>
    <s v="Royal Challengers Bangalore"/>
    <s v="Delhi Daredevils"/>
    <s v="Delhi Daredevils"/>
    <x v="0"/>
    <x v="3"/>
    <x v="0"/>
    <x v="52"/>
    <x v="64"/>
    <x v="0"/>
    <s v="N"/>
    <s v="NA"/>
    <x v="13"/>
    <x v="19"/>
  </r>
  <r>
    <n v="548311"/>
    <s v="Visakhapatnam"/>
    <x v="5"/>
    <d v="2012-04-07T00:00:00"/>
    <s v="League"/>
    <x v="120"/>
    <x v="25"/>
    <s v="Deccan Chargers"/>
    <s v="Chennai Super Kings"/>
    <s v="Deccan Chargers"/>
    <x v="0"/>
    <x v="1"/>
    <x v="0"/>
    <x v="61"/>
    <x v="111"/>
    <x v="0"/>
    <s v="N"/>
    <s v="NA"/>
    <x v="24"/>
    <x v="20"/>
  </r>
  <r>
    <n v="548312"/>
    <s v="Jaipur"/>
    <x v="5"/>
    <d v="2012-04-08T00:00:00"/>
    <s v="League"/>
    <x v="66"/>
    <x v="5"/>
    <s v="Rajasthan Royals"/>
    <s v="Kolkata Knight Riders"/>
    <s v="Kolkata Knight Riders"/>
    <x v="0"/>
    <x v="4"/>
    <x v="0"/>
    <x v="48"/>
    <x v="17"/>
    <x v="0"/>
    <s v="N"/>
    <s v="NA"/>
    <x v="4"/>
    <x v="26"/>
  </r>
  <r>
    <n v="548313"/>
    <s v="Pune"/>
    <x v="5"/>
    <d v="2012-04-08T00:00:00"/>
    <s v="League"/>
    <x v="121"/>
    <x v="26"/>
    <s v="Pune Warriors"/>
    <s v="Kings XI Punjab"/>
    <s v="Pune Warriors"/>
    <x v="1"/>
    <x v="8"/>
    <x v="0"/>
    <x v="48"/>
    <x v="5"/>
    <x v="0"/>
    <s v="N"/>
    <s v="NA"/>
    <x v="21"/>
    <x v="15"/>
  </r>
  <r>
    <n v="548314"/>
    <s v="Visakhapatnam"/>
    <x v="5"/>
    <d v="2012-04-09T00:00:00"/>
    <s v="League"/>
    <x v="57"/>
    <x v="25"/>
    <s v="Deccan Chargers"/>
    <s v="Mumbai Indians"/>
    <s v="Deccan Chargers"/>
    <x v="1"/>
    <x v="7"/>
    <x v="1"/>
    <x v="3"/>
    <x v="91"/>
    <x v="0"/>
    <s v="N"/>
    <s v="NA"/>
    <x v="25"/>
    <x v="27"/>
  </r>
  <r>
    <n v="548315"/>
    <s v="Bangalore"/>
    <x v="5"/>
    <d v="2012-04-10T00:00:00"/>
    <s v="League"/>
    <x v="25"/>
    <x v="0"/>
    <s v="Royal Challengers Bangalore"/>
    <s v="Kolkata Knight Riders"/>
    <s v="Royal Challengers Bangalore"/>
    <x v="0"/>
    <x v="0"/>
    <x v="0"/>
    <x v="62"/>
    <x v="3"/>
    <x v="0"/>
    <s v="N"/>
    <s v="NA"/>
    <x v="19"/>
    <x v="25"/>
  </r>
  <r>
    <n v="548316"/>
    <s v="Delhi"/>
    <x v="5"/>
    <d v="2012-04-10T00:00:00"/>
    <s v="League"/>
    <x v="122"/>
    <x v="2"/>
    <s v="Delhi Daredevils"/>
    <s v="Chennai Super Kings"/>
    <s v="Delhi Daredevils"/>
    <x v="0"/>
    <x v="2"/>
    <x v="1"/>
    <x v="12"/>
    <x v="4"/>
    <x v="0"/>
    <s v="N"/>
    <s v="NA"/>
    <x v="0"/>
    <x v="18"/>
  </r>
  <r>
    <n v="548317"/>
    <s v="Mumbai"/>
    <x v="5"/>
    <d v="2012-04-11T00:00:00"/>
    <s v="League"/>
    <x v="90"/>
    <x v="3"/>
    <s v="Mumbai Indians"/>
    <s v="Rajasthan Royals"/>
    <s v="Rajasthan Royals"/>
    <x v="0"/>
    <x v="7"/>
    <x v="0"/>
    <x v="29"/>
    <x v="35"/>
    <x v="0"/>
    <s v="N"/>
    <s v="NA"/>
    <x v="2"/>
    <x v="28"/>
  </r>
  <r>
    <n v="548318"/>
    <s v="Chennai"/>
    <x v="5"/>
    <d v="2012-04-12T00:00:00"/>
    <s v="League"/>
    <x v="123"/>
    <x v="7"/>
    <s v="Chennai Super Kings"/>
    <s v="Royal Challengers Bangalore"/>
    <s v="Royal Challengers Bangalore"/>
    <x v="1"/>
    <x v="1"/>
    <x v="1"/>
    <x v="3"/>
    <x v="102"/>
    <x v="0"/>
    <s v="N"/>
    <s v="NA"/>
    <x v="12"/>
    <x v="25"/>
  </r>
  <r>
    <n v="548319"/>
    <s v="Chandigarh"/>
    <x v="5"/>
    <d v="2012-04-12T00:00:00"/>
    <s v="League"/>
    <x v="124"/>
    <x v="1"/>
    <s v="Kings XI Punjab"/>
    <s v="Pune Warriors"/>
    <s v="Kings XI Punjab"/>
    <x v="0"/>
    <x v="5"/>
    <x v="1"/>
    <x v="7"/>
    <x v="112"/>
    <x v="0"/>
    <s v="N"/>
    <s v="NA"/>
    <x v="26"/>
    <x v="18"/>
  </r>
  <r>
    <n v="548320"/>
    <s v="Kolkata"/>
    <x v="5"/>
    <d v="2012-04-13T00:00:00"/>
    <s v="League"/>
    <x v="125"/>
    <x v="4"/>
    <s v="Kolkata Knight Riders"/>
    <s v="Rajasthan Royals"/>
    <s v="Rajasthan Royals"/>
    <x v="1"/>
    <x v="0"/>
    <x v="1"/>
    <x v="3"/>
    <x v="113"/>
    <x v="0"/>
    <s v="N"/>
    <s v="NA"/>
    <x v="0"/>
    <x v="29"/>
  </r>
  <r>
    <n v="548322"/>
    <s v="Pune"/>
    <x v="5"/>
    <d v="2012-04-14T00:00:00"/>
    <s v="League"/>
    <x v="126"/>
    <x v="26"/>
    <s v="Pune Warriors"/>
    <s v="Chennai Super Kings"/>
    <s v="Chennai Super Kings"/>
    <x v="1"/>
    <x v="8"/>
    <x v="1"/>
    <x v="7"/>
    <x v="83"/>
    <x v="0"/>
    <s v="N"/>
    <s v="NA"/>
    <x v="2"/>
    <x v="28"/>
  </r>
  <r>
    <n v="548323"/>
    <s v="Kolkata"/>
    <x v="5"/>
    <d v="2012-04-15T00:00:00"/>
    <s v="League"/>
    <x v="127"/>
    <x v="4"/>
    <s v="Kolkata Knight Riders"/>
    <s v="Kings XI Punjab"/>
    <s v="Kolkata Knight Riders"/>
    <x v="0"/>
    <x v="5"/>
    <x v="0"/>
    <x v="34"/>
    <x v="69"/>
    <x v="0"/>
    <s v="N"/>
    <s v="NA"/>
    <x v="0"/>
    <x v="29"/>
  </r>
  <r>
    <n v="548324"/>
    <s v="Bangalore"/>
    <x v="5"/>
    <d v="2012-04-15T00:00:00"/>
    <s v="League"/>
    <x v="119"/>
    <x v="0"/>
    <s v="Royal Challengers Bangalore"/>
    <s v="Rajasthan Royals"/>
    <s v="Rajasthan Royals"/>
    <x v="1"/>
    <x v="4"/>
    <x v="0"/>
    <x v="63"/>
    <x v="99"/>
    <x v="0"/>
    <s v="N"/>
    <s v="NA"/>
    <x v="24"/>
    <x v="25"/>
  </r>
  <r>
    <n v="548325"/>
    <s v="Mumbai"/>
    <x v="5"/>
    <d v="2012-04-16T00:00:00"/>
    <s v="League"/>
    <x v="128"/>
    <x v="3"/>
    <s v="Mumbai Indians"/>
    <s v="Delhi Daredevils"/>
    <s v="Delhi Daredevils"/>
    <x v="0"/>
    <x v="2"/>
    <x v="1"/>
    <x v="7"/>
    <x v="78"/>
    <x v="0"/>
    <s v="N"/>
    <s v="NA"/>
    <x v="4"/>
    <x v="18"/>
  </r>
  <r>
    <n v="548326"/>
    <s v="Jaipur"/>
    <x v="5"/>
    <d v="2012-04-17T00:00:00"/>
    <s v="League"/>
    <x v="66"/>
    <x v="5"/>
    <s v="Rajasthan Royals"/>
    <s v="Deccan Chargers"/>
    <s v="Deccan Chargers"/>
    <x v="1"/>
    <x v="4"/>
    <x v="1"/>
    <x v="3"/>
    <x v="18"/>
    <x v="0"/>
    <s v="N"/>
    <s v="NA"/>
    <x v="2"/>
    <x v="28"/>
  </r>
  <r>
    <n v="548327"/>
    <s v="Bangalore"/>
    <x v="5"/>
    <d v="2012-04-17T00:00:00"/>
    <s v="League"/>
    <x v="45"/>
    <x v="0"/>
    <s v="Royal Challengers Bangalore"/>
    <s v="Pune Warriors"/>
    <s v="Pune Warriors"/>
    <x v="1"/>
    <x v="3"/>
    <x v="1"/>
    <x v="4"/>
    <x v="9"/>
    <x v="0"/>
    <s v="N"/>
    <s v="NA"/>
    <x v="13"/>
    <x v="30"/>
  </r>
  <r>
    <n v="548328"/>
    <s v="Chandigarh"/>
    <x v="5"/>
    <d v="2012-04-18T00:00:00"/>
    <s v="League"/>
    <x v="56"/>
    <x v="1"/>
    <s v="Kings XI Punjab"/>
    <s v="Kolkata Knight Riders"/>
    <s v="Kings XI Punjab"/>
    <x v="1"/>
    <x v="0"/>
    <x v="1"/>
    <x v="12"/>
    <x v="114"/>
    <x v="0"/>
    <s v="N"/>
    <s v="NA"/>
    <x v="24"/>
    <x v="25"/>
  </r>
  <r>
    <n v="548321"/>
    <s v="Delhi"/>
    <x v="5"/>
    <d v="2012-04-19T00:00:00"/>
    <s v="League"/>
    <x v="82"/>
    <x v="2"/>
    <s v="Delhi Daredevils"/>
    <s v="Deccan Chargers"/>
    <s v="Deccan Chargers"/>
    <x v="1"/>
    <x v="2"/>
    <x v="1"/>
    <x v="3"/>
    <x v="64"/>
    <x v="0"/>
    <s v="N"/>
    <s v="NA"/>
    <x v="4"/>
    <x v="18"/>
  </r>
  <r>
    <n v="548330"/>
    <s v="Chennai"/>
    <x v="5"/>
    <d v="2012-04-19T00:00:00"/>
    <s v="League"/>
    <x v="129"/>
    <x v="7"/>
    <s v="Chennai Super Kings"/>
    <s v="Pune Warriors"/>
    <s v="Pune Warriors"/>
    <x v="0"/>
    <x v="1"/>
    <x v="0"/>
    <x v="10"/>
    <x v="17"/>
    <x v="0"/>
    <s v="N"/>
    <s v="NA"/>
    <x v="0"/>
    <x v="30"/>
  </r>
  <r>
    <n v="548331"/>
    <s v="Chandigarh"/>
    <x v="5"/>
    <d v="2012-04-20T00:00:00"/>
    <s v="League"/>
    <x v="45"/>
    <x v="1"/>
    <s v="Kings XI Punjab"/>
    <s v="Royal Challengers Bangalore"/>
    <s v="Royal Challengers Bangalore"/>
    <x v="0"/>
    <x v="3"/>
    <x v="1"/>
    <x v="3"/>
    <x v="47"/>
    <x v="0"/>
    <s v="N"/>
    <s v="NA"/>
    <x v="19"/>
    <x v="25"/>
  </r>
  <r>
    <n v="548332"/>
    <s v="Chennai"/>
    <x v="5"/>
    <d v="2012-04-21T00:00:00"/>
    <s v="League"/>
    <x v="123"/>
    <x v="7"/>
    <s v="Chennai Super Kings"/>
    <s v="Rajasthan Royals"/>
    <s v="Rajasthan Royals"/>
    <x v="1"/>
    <x v="1"/>
    <x v="1"/>
    <x v="7"/>
    <x v="72"/>
    <x v="0"/>
    <s v="N"/>
    <s v="NA"/>
    <x v="2"/>
    <x v="28"/>
  </r>
  <r>
    <n v="548333"/>
    <s v="Delhi"/>
    <x v="5"/>
    <d v="2012-04-21T00:00:00"/>
    <s v="League"/>
    <x v="24"/>
    <x v="2"/>
    <s v="Delhi Daredevils"/>
    <s v="Pune Warriors"/>
    <s v="Delhi Daredevils"/>
    <x v="0"/>
    <x v="8"/>
    <x v="0"/>
    <x v="52"/>
    <x v="45"/>
    <x v="0"/>
    <s v="N"/>
    <s v="NA"/>
    <x v="0"/>
    <x v="30"/>
  </r>
  <r>
    <n v="548334"/>
    <s v="Mumbai"/>
    <x v="5"/>
    <d v="2012-04-22T00:00:00"/>
    <s v="League"/>
    <x v="16"/>
    <x v="3"/>
    <s v="Mumbai Indians"/>
    <s v="Kings XI Punjab"/>
    <s v="Mumbai Indians"/>
    <x v="1"/>
    <x v="5"/>
    <x v="1"/>
    <x v="4"/>
    <x v="47"/>
    <x v="0"/>
    <s v="N"/>
    <s v="NA"/>
    <x v="19"/>
    <x v="25"/>
  </r>
  <r>
    <n v="548335"/>
    <s v="Cuttack"/>
    <x v="5"/>
    <d v="2012-04-22T00:00:00"/>
    <s v="League"/>
    <x v="65"/>
    <x v="19"/>
    <s v="Deccan Chargers"/>
    <s v="Kolkata Knight Riders"/>
    <s v="Kolkata Knight Riders"/>
    <x v="0"/>
    <x v="0"/>
    <x v="1"/>
    <x v="3"/>
    <x v="23"/>
    <x v="0"/>
    <s v="N"/>
    <s v="NA"/>
    <x v="4"/>
    <x v="18"/>
  </r>
  <r>
    <n v="548336"/>
    <s v="Jaipur"/>
    <x v="5"/>
    <d v="2012-04-23T00:00:00"/>
    <s v="League"/>
    <x v="46"/>
    <x v="5"/>
    <s v="Rajasthan Royals"/>
    <s v="Royal Challengers Bangalore"/>
    <s v="Rajasthan Royals"/>
    <x v="0"/>
    <x v="3"/>
    <x v="0"/>
    <x v="64"/>
    <x v="37"/>
    <x v="0"/>
    <s v="N"/>
    <s v="NA"/>
    <x v="0"/>
    <x v="29"/>
  </r>
  <r>
    <n v="548337"/>
    <s v="Pune"/>
    <x v="5"/>
    <d v="2012-04-24T00:00:00"/>
    <s v="League"/>
    <x v="6"/>
    <x v="26"/>
    <s v="Pune Warriors"/>
    <s v="Delhi Daredevils"/>
    <s v="Pune Warriors"/>
    <x v="1"/>
    <x v="2"/>
    <x v="1"/>
    <x v="12"/>
    <x v="72"/>
    <x v="0"/>
    <s v="N"/>
    <s v="NA"/>
    <x v="19"/>
    <x v="25"/>
  </r>
  <r>
    <n v="548339"/>
    <s v="Chandigarh"/>
    <x v="5"/>
    <d v="2012-04-25T00:00:00"/>
    <s v="League"/>
    <x v="83"/>
    <x v="1"/>
    <s v="Kings XI Punjab"/>
    <s v="Mumbai Indians"/>
    <s v="Kings XI Punjab"/>
    <x v="1"/>
    <x v="7"/>
    <x v="1"/>
    <x v="9"/>
    <x v="54"/>
    <x v="0"/>
    <s v="N"/>
    <s v="NA"/>
    <x v="2"/>
    <x v="28"/>
  </r>
  <r>
    <n v="548341"/>
    <s v="Pune"/>
    <x v="5"/>
    <d v="2012-04-26T00:00:00"/>
    <s v="League"/>
    <x v="130"/>
    <x v="26"/>
    <s v="Pune Warriors"/>
    <s v="Deccan Chargers"/>
    <s v="Deccan Chargers"/>
    <x v="1"/>
    <x v="6"/>
    <x v="0"/>
    <x v="14"/>
    <x v="86"/>
    <x v="0"/>
    <s v="N"/>
    <s v="NA"/>
    <x v="19"/>
    <x v="25"/>
  </r>
  <r>
    <n v="548342"/>
    <s v="Delhi"/>
    <x v="5"/>
    <d v="2012-04-27T00:00:00"/>
    <s v="League"/>
    <x v="6"/>
    <x v="2"/>
    <s v="Delhi Daredevils"/>
    <s v="Mumbai Indians"/>
    <s v="Mumbai Indians"/>
    <x v="0"/>
    <x v="2"/>
    <x v="0"/>
    <x v="45"/>
    <x v="115"/>
    <x v="0"/>
    <s v="N"/>
    <s v="NA"/>
    <x v="2"/>
    <x v="28"/>
  </r>
  <r>
    <n v="548343"/>
    <s v="Chennai"/>
    <x v="5"/>
    <d v="2012-04-28T00:00:00"/>
    <s v="League"/>
    <x v="131"/>
    <x v="7"/>
    <s v="Chennai Super Kings"/>
    <s v="Kings XI Punjab"/>
    <s v="Kings XI Punjab"/>
    <x v="1"/>
    <x v="5"/>
    <x v="0"/>
    <x v="7"/>
    <x v="20"/>
    <x v="0"/>
    <s v="N"/>
    <s v="NA"/>
    <x v="4"/>
    <x v="18"/>
  </r>
  <r>
    <n v="548344"/>
    <s v="Kolkata"/>
    <x v="5"/>
    <d v="2012-04-28T00:00:00"/>
    <s v="League"/>
    <x v="56"/>
    <x v="4"/>
    <s v="Kolkata Knight Riders"/>
    <s v="Royal Challengers Bangalore"/>
    <s v="Kolkata Knight Riders"/>
    <x v="1"/>
    <x v="0"/>
    <x v="0"/>
    <x v="65"/>
    <x v="75"/>
    <x v="0"/>
    <s v="N"/>
    <s v="NA"/>
    <x v="0"/>
    <x v="11"/>
  </r>
  <r>
    <n v="548345"/>
    <s v="Delhi"/>
    <x v="5"/>
    <d v="2012-04-29T00:00:00"/>
    <s v="League"/>
    <x v="6"/>
    <x v="2"/>
    <s v="Delhi Daredevils"/>
    <s v="Rajasthan Royals"/>
    <s v="Delhi Daredevils"/>
    <x v="1"/>
    <x v="2"/>
    <x v="0"/>
    <x v="19"/>
    <x v="107"/>
    <x v="0"/>
    <s v="N"/>
    <s v="NA"/>
    <x v="19"/>
    <x v="25"/>
  </r>
  <r>
    <n v="548346"/>
    <s v="Mumbai"/>
    <x v="5"/>
    <d v="2012-04-29T00:00:00"/>
    <s v="League"/>
    <x v="101"/>
    <x v="3"/>
    <s v="Mumbai Indians"/>
    <s v="Deccan Chargers"/>
    <s v="Mumbai Indians"/>
    <x v="0"/>
    <x v="7"/>
    <x v="1"/>
    <x v="3"/>
    <x v="116"/>
    <x v="0"/>
    <s v="N"/>
    <s v="NA"/>
    <x v="25"/>
    <x v="28"/>
  </r>
  <r>
    <n v="548347"/>
    <s v="Chennai"/>
    <x v="5"/>
    <d v="2012-04-30T00:00:00"/>
    <s v="League"/>
    <x v="56"/>
    <x v="7"/>
    <s v="Chennai Super Kings"/>
    <s v="Kolkata Knight Riders"/>
    <s v="Chennai Super Kings"/>
    <x v="1"/>
    <x v="0"/>
    <x v="1"/>
    <x v="3"/>
    <x v="56"/>
    <x v="0"/>
    <s v="N"/>
    <s v="NA"/>
    <x v="4"/>
    <x v="31"/>
  </r>
  <r>
    <n v="548348"/>
    <s v="Cuttack"/>
    <x v="5"/>
    <d v="2012-05-01T00:00:00"/>
    <s v="League"/>
    <x v="9"/>
    <x v="19"/>
    <s v="Deccan Chargers"/>
    <s v="Pune Warriors"/>
    <s v="Deccan Chargers"/>
    <x v="1"/>
    <x v="6"/>
    <x v="0"/>
    <x v="10"/>
    <x v="62"/>
    <x v="0"/>
    <s v="N"/>
    <s v="NA"/>
    <x v="2"/>
    <x v="32"/>
  </r>
  <r>
    <n v="548349"/>
    <s v="Jaipur"/>
    <x v="5"/>
    <d v="2012-05-01T00:00:00"/>
    <s v="League"/>
    <x v="132"/>
    <x v="5"/>
    <s v="Rajasthan Royals"/>
    <s v="Delhi Daredevils"/>
    <s v="Rajasthan Royals"/>
    <x v="1"/>
    <x v="2"/>
    <x v="1"/>
    <x v="4"/>
    <x v="59"/>
    <x v="0"/>
    <s v="N"/>
    <s v="NA"/>
    <x v="24"/>
    <x v="15"/>
  </r>
  <r>
    <n v="548350"/>
    <s v="Bangalore"/>
    <x v="5"/>
    <d v="2012-05-02T00:00:00"/>
    <s v="League"/>
    <x v="133"/>
    <x v="0"/>
    <s v="Royal Challengers Bangalore"/>
    <s v="Kings XI Punjab"/>
    <s v="Kings XI Punjab"/>
    <x v="0"/>
    <x v="5"/>
    <x v="1"/>
    <x v="9"/>
    <x v="13"/>
    <x v="0"/>
    <s v="N"/>
    <s v="NA"/>
    <x v="4"/>
    <x v="31"/>
  </r>
  <r>
    <n v="548351"/>
    <s v="Pune"/>
    <x v="5"/>
    <d v="2012-05-03T00:00:00"/>
    <s v="League"/>
    <x v="80"/>
    <x v="26"/>
    <s v="Pune Warriors"/>
    <s v="Mumbai Indians"/>
    <s v="Mumbai Indians"/>
    <x v="1"/>
    <x v="7"/>
    <x v="0"/>
    <x v="19"/>
    <x v="67"/>
    <x v="0"/>
    <s v="N"/>
    <s v="NA"/>
    <x v="0"/>
    <x v="29"/>
  </r>
  <r>
    <n v="548352"/>
    <s v="Chennai"/>
    <x v="5"/>
    <d v="2012-05-04T00:00:00"/>
    <s v="League"/>
    <x v="38"/>
    <x v="7"/>
    <s v="Chennai Super Kings"/>
    <s v="Deccan Chargers"/>
    <s v="Chennai Super Kings"/>
    <x v="1"/>
    <x v="1"/>
    <x v="0"/>
    <x v="8"/>
    <x v="68"/>
    <x v="0"/>
    <s v="N"/>
    <s v="NA"/>
    <x v="12"/>
    <x v="28"/>
  </r>
  <r>
    <n v="548353"/>
    <s v="Kolkata"/>
    <x v="5"/>
    <d v="2012-05-05T00:00:00"/>
    <s v="League"/>
    <x v="127"/>
    <x v="4"/>
    <s v="Kolkata Knight Riders"/>
    <s v="Pune Warriors"/>
    <s v="Kolkata Knight Riders"/>
    <x v="1"/>
    <x v="0"/>
    <x v="0"/>
    <x v="7"/>
    <x v="53"/>
    <x v="0"/>
    <s v="N"/>
    <s v="NA"/>
    <x v="4"/>
    <x v="18"/>
  </r>
  <r>
    <n v="548354"/>
    <s v="Chandigarh"/>
    <x v="5"/>
    <d v="2012-05-05T00:00:00"/>
    <s v="League"/>
    <x v="5"/>
    <x v="1"/>
    <s v="Kings XI Punjab"/>
    <s v="Rajasthan Royals"/>
    <s v="Rajasthan Royals"/>
    <x v="1"/>
    <x v="4"/>
    <x v="0"/>
    <x v="58"/>
    <x v="86"/>
    <x v="0"/>
    <s v="N"/>
    <s v="NA"/>
    <x v="24"/>
    <x v="15"/>
  </r>
  <r>
    <n v="548355"/>
    <s v="Mumbai"/>
    <x v="5"/>
    <d v="2012-05-06T00:00:00"/>
    <s v="League"/>
    <x v="60"/>
    <x v="3"/>
    <s v="Mumbai Indians"/>
    <s v="Chennai Super Kings"/>
    <s v="Mumbai Indians"/>
    <x v="0"/>
    <x v="7"/>
    <x v="1"/>
    <x v="34"/>
    <x v="66"/>
    <x v="0"/>
    <s v="N"/>
    <s v="NA"/>
    <x v="0"/>
    <x v="29"/>
  </r>
  <r>
    <n v="548356"/>
    <s v="Bangalore"/>
    <x v="5"/>
    <d v="2012-05-06T00:00:00"/>
    <s v="League"/>
    <x v="46"/>
    <x v="0"/>
    <s v="Royal Challengers Bangalore"/>
    <s v="Deccan Chargers"/>
    <s v="Royal Challengers Bangalore"/>
    <x v="0"/>
    <x v="3"/>
    <x v="1"/>
    <x v="3"/>
    <x v="28"/>
    <x v="0"/>
    <s v="N"/>
    <s v="NA"/>
    <x v="12"/>
    <x v="28"/>
  </r>
  <r>
    <n v="548357"/>
    <s v="Delhi"/>
    <x v="5"/>
    <d v="2012-05-07T00:00:00"/>
    <s v="League"/>
    <x v="55"/>
    <x v="2"/>
    <s v="Delhi Daredevils"/>
    <s v="Kolkata Knight Riders"/>
    <s v="Delhi Daredevils"/>
    <x v="1"/>
    <x v="0"/>
    <x v="1"/>
    <x v="4"/>
    <x v="60"/>
    <x v="0"/>
    <s v="N"/>
    <s v="NA"/>
    <x v="24"/>
    <x v="19"/>
  </r>
  <r>
    <n v="548358"/>
    <s v="Pune"/>
    <x v="5"/>
    <d v="2012-05-08T00:00:00"/>
    <s v="League"/>
    <x v="5"/>
    <x v="26"/>
    <s v="Pune Warriors"/>
    <s v="Rajasthan Royals"/>
    <s v="Pune Warriors"/>
    <x v="1"/>
    <x v="4"/>
    <x v="1"/>
    <x v="7"/>
    <x v="104"/>
    <x v="0"/>
    <s v="N"/>
    <s v="NA"/>
    <x v="0"/>
    <x v="11"/>
  </r>
  <r>
    <n v="548359"/>
    <s v="Hyderabad"/>
    <x v="5"/>
    <d v="2012-05-08T00:00:00"/>
    <s v="League"/>
    <x v="131"/>
    <x v="6"/>
    <s v="Deccan Chargers"/>
    <s v="Kings XI Punjab"/>
    <s v="Deccan Chargers"/>
    <x v="0"/>
    <x v="5"/>
    <x v="0"/>
    <x v="18"/>
    <x v="71"/>
    <x v="0"/>
    <s v="N"/>
    <s v="NA"/>
    <x v="12"/>
    <x v="28"/>
  </r>
  <r>
    <n v="548360"/>
    <s v="Mumbai"/>
    <x v="5"/>
    <d v="2012-05-09T00:00:00"/>
    <s v="League"/>
    <x v="45"/>
    <x v="3"/>
    <s v="Mumbai Indians"/>
    <s v="Royal Challengers Bangalore"/>
    <s v="Royal Challengers Bangalore"/>
    <x v="0"/>
    <x v="3"/>
    <x v="1"/>
    <x v="2"/>
    <x v="59"/>
    <x v="0"/>
    <s v="N"/>
    <s v="NA"/>
    <x v="4"/>
    <x v="26"/>
  </r>
  <r>
    <n v="548329"/>
    <s v="Hyderabad"/>
    <x v="5"/>
    <d v="2012-05-10T00:00:00"/>
    <s v="League"/>
    <x v="79"/>
    <x v="6"/>
    <s v="Deccan Chargers"/>
    <s v="Delhi Daredevils"/>
    <s v="Deccan Chargers"/>
    <x v="1"/>
    <x v="2"/>
    <x v="1"/>
    <x v="2"/>
    <x v="26"/>
    <x v="0"/>
    <s v="N"/>
    <s v="NA"/>
    <x v="24"/>
    <x v="15"/>
  </r>
  <r>
    <n v="548361"/>
    <s v="Jaipur"/>
    <x v="5"/>
    <d v="2012-05-10T00:00:00"/>
    <s v="League"/>
    <x v="134"/>
    <x v="5"/>
    <s v="Rajasthan Royals"/>
    <s v="Chennai Super Kings"/>
    <s v="Chennai Super Kings"/>
    <x v="0"/>
    <x v="1"/>
    <x v="1"/>
    <x v="9"/>
    <x v="23"/>
    <x v="0"/>
    <s v="N"/>
    <s v="NA"/>
    <x v="27"/>
    <x v="31"/>
  </r>
  <r>
    <n v="548362"/>
    <s v="Pune"/>
    <x v="5"/>
    <d v="2012-05-11T00:00:00"/>
    <s v="League"/>
    <x v="45"/>
    <x v="26"/>
    <s v="Pune Warriors"/>
    <s v="Royal Challengers Bangalore"/>
    <s v="Pune Warriors"/>
    <x v="0"/>
    <x v="3"/>
    <x v="0"/>
    <x v="47"/>
    <x v="66"/>
    <x v="0"/>
    <s v="N"/>
    <s v="NA"/>
    <x v="4"/>
    <x v="18"/>
  </r>
  <r>
    <n v="548363"/>
    <s v="Kolkata"/>
    <x v="5"/>
    <d v="2012-05-12T00:00:00"/>
    <s v="League"/>
    <x v="57"/>
    <x v="4"/>
    <s v="Kolkata Knight Riders"/>
    <s v="Mumbai Indians"/>
    <s v="Mumbai Indians"/>
    <x v="1"/>
    <x v="7"/>
    <x v="0"/>
    <x v="29"/>
    <x v="9"/>
    <x v="0"/>
    <s v="N"/>
    <s v="NA"/>
    <x v="19"/>
    <x v="15"/>
  </r>
  <r>
    <n v="548364"/>
    <s v="Chennai"/>
    <x v="5"/>
    <d v="2012-05-12T00:00:00"/>
    <s v="League"/>
    <x v="134"/>
    <x v="7"/>
    <s v="Chennai Super Kings"/>
    <s v="Delhi Daredevils"/>
    <s v="Chennai Super Kings"/>
    <x v="0"/>
    <x v="1"/>
    <x v="1"/>
    <x v="2"/>
    <x v="117"/>
    <x v="0"/>
    <s v="N"/>
    <s v="NA"/>
    <x v="21"/>
    <x v="11"/>
  </r>
  <r>
    <n v="548365"/>
    <s v="Jaipur"/>
    <x v="5"/>
    <d v="2012-05-13T00:00:00"/>
    <s v="League"/>
    <x v="135"/>
    <x v="5"/>
    <s v="Rajasthan Royals"/>
    <s v="Pune Warriors"/>
    <s v="Rajasthan Royals"/>
    <x v="1"/>
    <x v="4"/>
    <x v="0"/>
    <x v="11"/>
    <x v="71"/>
    <x v="0"/>
    <s v="N"/>
    <s v="NA"/>
    <x v="4"/>
    <x v="18"/>
  </r>
  <r>
    <n v="548366"/>
    <s v="Chandigarh"/>
    <x v="5"/>
    <d v="2012-05-13T00:00:00"/>
    <s v="League"/>
    <x v="4"/>
    <x v="1"/>
    <s v="Kings XI Punjab"/>
    <s v="Deccan Chargers"/>
    <s v="Deccan Chargers"/>
    <x v="1"/>
    <x v="5"/>
    <x v="1"/>
    <x v="9"/>
    <x v="75"/>
    <x v="0"/>
    <s v="N"/>
    <s v="NA"/>
    <x v="12"/>
    <x v="28"/>
  </r>
  <r>
    <n v="548367"/>
    <s v="Bangalore"/>
    <x v="5"/>
    <d v="2012-05-14T00:00:00"/>
    <s v="League"/>
    <x v="83"/>
    <x v="0"/>
    <s v="Royal Challengers Bangalore"/>
    <s v="Mumbai Indians"/>
    <s v="Mumbai Indians"/>
    <x v="0"/>
    <x v="7"/>
    <x v="1"/>
    <x v="3"/>
    <x v="81"/>
    <x v="0"/>
    <s v="N"/>
    <s v="NA"/>
    <x v="21"/>
    <x v="11"/>
  </r>
  <r>
    <n v="548368"/>
    <s v="Kolkata"/>
    <x v="5"/>
    <d v="2012-05-14T00:00:00"/>
    <s v="League"/>
    <x v="1"/>
    <x v="4"/>
    <s v="Kolkata Knight Riders"/>
    <s v="Chennai Super Kings"/>
    <s v="Chennai Super Kings"/>
    <x v="0"/>
    <x v="1"/>
    <x v="1"/>
    <x v="3"/>
    <x v="13"/>
    <x v="0"/>
    <s v="N"/>
    <s v="NA"/>
    <x v="24"/>
    <x v="15"/>
  </r>
  <r>
    <n v="548369"/>
    <s v="Delhi"/>
    <x v="5"/>
    <d v="2012-05-15T00:00:00"/>
    <s v="League"/>
    <x v="136"/>
    <x v="2"/>
    <s v="Delhi Daredevils"/>
    <s v="Kings XI Punjab"/>
    <s v="Kings XI Punjab"/>
    <x v="1"/>
    <x v="2"/>
    <x v="1"/>
    <x v="3"/>
    <x v="82"/>
    <x v="0"/>
    <s v="N"/>
    <s v="NA"/>
    <x v="12"/>
    <x v="28"/>
  </r>
  <r>
    <n v="548370"/>
    <s v="Mumbai"/>
    <x v="5"/>
    <d v="2012-05-16T00:00:00"/>
    <s v="League"/>
    <x v="127"/>
    <x v="3"/>
    <s v="Mumbai Indians"/>
    <s v="Kolkata Knight Riders"/>
    <s v="Mumbai Indians"/>
    <x v="0"/>
    <x v="0"/>
    <x v="0"/>
    <x v="54"/>
    <x v="27"/>
    <x v="0"/>
    <s v="N"/>
    <s v="NA"/>
    <x v="21"/>
    <x v="11"/>
  </r>
  <r>
    <n v="548371"/>
    <s v="Dharamsala"/>
    <x v="5"/>
    <d v="2012-05-17T00:00:00"/>
    <s v="League"/>
    <x v="11"/>
    <x v="22"/>
    <s v="Kings XI Punjab"/>
    <s v="Chennai Super Kings"/>
    <s v="Kings XI Punjab"/>
    <x v="0"/>
    <x v="5"/>
    <x v="1"/>
    <x v="4"/>
    <x v="67"/>
    <x v="0"/>
    <s v="N"/>
    <s v="NA"/>
    <x v="26"/>
    <x v="18"/>
  </r>
  <r>
    <n v="548372"/>
    <s v="Delhi"/>
    <x v="5"/>
    <d v="2012-05-17T00:00:00"/>
    <s v="League"/>
    <x v="45"/>
    <x v="2"/>
    <s v="Delhi Daredevils"/>
    <s v="Royal Challengers Bangalore"/>
    <s v="Delhi Daredevils"/>
    <x v="0"/>
    <x v="3"/>
    <x v="0"/>
    <x v="49"/>
    <x v="118"/>
    <x v="0"/>
    <s v="N"/>
    <s v="NA"/>
    <x v="12"/>
    <x v="31"/>
  </r>
  <r>
    <n v="548373"/>
    <s v="Hyderabad"/>
    <x v="5"/>
    <d v="2012-05-18T00:00:00"/>
    <s v="League"/>
    <x v="101"/>
    <x v="6"/>
    <s v="Deccan Chargers"/>
    <s v="Rajasthan Royals"/>
    <s v="Rajasthan Royals"/>
    <x v="1"/>
    <x v="6"/>
    <x v="1"/>
    <x v="3"/>
    <x v="23"/>
    <x v="0"/>
    <s v="N"/>
    <s v="NA"/>
    <x v="19"/>
    <x v="15"/>
  </r>
  <r>
    <n v="548374"/>
    <s v="Dharamsala"/>
    <x v="5"/>
    <d v="2012-05-19T00:00:00"/>
    <s v="League"/>
    <x v="136"/>
    <x v="22"/>
    <s v="Kings XI Punjab"/>
    <s v="Delhi Daredevils"/>
    <s v="Delhi Daredevils"/>
    <x v="0"/>
    <x v="2"/>
    <x v="1"/>
    <x v="4"/>
    <x v="59"/>
    <x v="0"/>
    <s v="N"/>
    <s v="NA"/>
    <x v="4"/>
    <x v="26"/>
  </r>
  <r>
    <n v="548375"/>
    <s v="Pune"/>
    <x v="5"/>
    <d v="2012-05-19T00:00:00"/>
    <s v="League"/>
    <x v="125"/>
    <x v="26"/>
    <s v="Pune Warriors"/>
    <s v="Kolkata Knight Riders"/>
    <s v="Kolkata Knight Riders"/>
    <x v="1"/>
    <x v="0"/>
    <x v="0"/>
    <x v="38"/>
    <x v="82"/>
    <x v="0"/>
    <s v="N"/>
    <s v="NA"/>
    <x v="13"/>
    <x v="11"/>
  </r>
  <r>
    <n v="548376"/>
    <s v="Hyderabad"/>
    <x v="5"/>
    <d v="2012-05-20T00:00:00"/>
    <s v="League"/>
    <x v="101"/>
    <x v="6"/>
    <s v="Deccan Chargers"/>
    <s v="Royal Challengers Bangalore"/>
    <s v="Royal Challengers Bangalore"/>
    <x v="0"/>
    <x v="6"/>
    <x v="0"/>
    <x v="2"/>
    <x v="94"/>
    <x v="0"/>
    <s v="N"/>
    <s v="NA"/>
    <x v="19"/>
    <x v="15"/>
  </r>
  <r>
    <n v="548377"/>
    <s v="Jaipur"/>
    <x v="5"/>
    <d v="2012-05-20T00:00:00"/>
    <s v="League"/>
    <x v="60"/>
    <x v="5"/>
    <s v="Rajasthan Royals"/>
    <s v="Mumbai Indians"/>
    <s v="Rajasthan Royals"/>
    <x v="1"/>
    <x v="7"/>
    <x v="1"/>
    <x v="8"/>
    <x v="21"/>
    <x v="0"/>
    <s v="N"/>
    <s v="NA"/>
    <x v="12"/>
    <x v="31"/>
  </r>
  <r>
    <n v="548378"/>
    <s v="Pune"/>
    <x v="5"/>
    <d v="2012-05-22T00:00:00"/>
    <s v="Qualifier 1"/>
    <x v="8"/>
    <x v="26"/>
    <s v="Delhi Daredevils"/>
    <s v="Kolkata Knight Riders"/>
    <s v="Kolkata Knight Riders"/>
    <x v="1"/>
    <x v="0"/>
    <x v="0"/>
    <x v="14"/>
    <x v="21"/>
    <x v="0"/>
    <s v="N"/>
    <s v="NA"/>
    <x v="8"/>
    <x v="15"/>
  </r>
  <r>
    <n v="548379"/>
    <s v="Bangalore"/>
    <x v="5"/>
    <d v="2012-05-23T00:00:00"/>
    <s v="Elimination Final"/>
    <x v="13"/>
    <x v="0"/>
    <s v="Chennai Super Kings"/>
    <s v="Mumbai Indians"/>
    <s v="Mumbai Indians"/>
    <x v="0"/>
    <x v="1"/>
    <x v="0"/>
    <x v="30"/>
    <x v="26"/>
    <x v="0"/>
    <s v="N"/>
    <s v="NA"/>
    <x v="4"/>
    <x v="20"/>
  </r>
  <r>
    <n v="548380"/>
    <s v="Chennai"/>
    <x v="5"/>
    <d v="2012-05-25T00:00:00"/>
    <s v="Qualifier 2"/>
    <x v="81"/>
    <x v="7"/>
    <s v="Delhi Daredevils"/>
    <s v="Chennai Super Kings"/>
    <s v="Delhi Daredevils"/>
    <x v="0"/>
    <x v="1"/>
    <x v="0"/>
    <x v="66"/>
    <x v="0"/>
    <x v="0"/>
    <s v="N"/>
    <s v="NA"/>
    <x v="8"/>
    <x v="15"/>
  </r>
  <r>
    <n v="548381"/>
    <s v="Chennai"/>
    <x v="5"/>
    <d v="2012-05-27T00:00:00"/>
    <s v="Final"/>
    <x v="137"/>
    <x v="7"/>
    <s v="Kolkata Knight Riders"/>
    <s v="Chennai Super Kings"/>
    <s v="Chennai Super Kings"/>
    <x v="1"/>
    <x v="0"/>
    <x v="1"/>
    <x v="3"/>
    <x v="75"/>
    <x v="0"/>
    <s v="N"/>
    <s v="NA"/>
    <x v="4"/>
    <x v="15"/>
  </r>
  <r>
    <n v="597998"/>
    <s v="Kolkata"/>
    <x v="6"/>
    <d v="2013-04-03T00:00:00"/>
    <s v="League"/>
    <x v="127"/>
    <x v="4"/>
    <s v="Kolkata Knight Riders"/>
    <s v="Delhi Daredevils"/>
    <s v="Kolkata Knight Riders"/>
    <x v="0"/>
    <x v="0"/>
    <x v="1"/>
    <x v="4"/>
    <x v="110"/>
    <x v="0"/>
    <s v="N"/>
    <s v="NA"/>
    <x v="19"/>
    <x v="15"/>
  </r>
  <r>
    <n v="597999"/>
    <s v="Bangalore"/>
    <x v="6"/>
    <d v="2013-04-04T00:00:00"/>
    <s v="League"/>
    <x v="45"/>
    <x v="0"/>
    <s v="Royal Challengers Bangalore"/>
    <s v="Mumbai Indians"/>
    <s v="Mumbai Indians"/>
    <x v="0"/>
    <x v="3"/>
    <x v="0"/>
    <x v="34"/>
    <x v="20"/>
    <x v="0"/>
    <s v="N"/>
    <s v="NA"/>
    <x v="26"/>
    <x v="31"/>
  </r>
  <r>
    <n v="598000"/>
    <s v="Hyderabad"/>
    <x v="6"/>
    <d v="2013-04-05T00:00:00"/>
    <s v="League"/>
    <x v="27"/>
    <x v="6"/>
    <s v="Sunrisers Hyderabad"/>
    <s v="Pune Warriors"/>
    <s v="Pune Warriors"/>
    <x v="0"/>
    <x v="11"/>
    <x v="0"/>
    <x v="48"/>
    <x v="23"/>
    <x v="0"/>
    <s v="N"/>
    <s v="NA"/>
    <x v="19"/>
    <x v="15"/>
  </r>
  <r>
    <n v="598001"/>
    <s v="Delhi"/>
    <x v="6"/>
    <d v="2013-04-06T00:00:00"/>
    <s v="League"/>
    <x v="41"/>
    <x v="2"/>
    <s v="Delhi Daredevils"/>
    <s v="Rajasthan Royals"/>
    <s v="Rajasthan Royals"/>
    <x v="1"/>
    <x v="4"/>
    <x v="0"/>
    <x v="3"/>
    <x v="3"/>
    <x v="0"/>
    <s v="N"/>
    <s v="NA"/>
    <x v="21"/>
    <x v="31"/>
  </r>
  <r>
    <n v="598002"/>
    <s v="Chennai"/>
    <x v="6"/>
    <d v="2013-04-06T00:00:00"/>
    <s v="League"/>
    <x v="90"/>
    <x v="7"/>
    <s v="Chennai Super Kings"/>
    <s v="Mumbai Indians"/>
    <s v="Mumbai Indians"/>
    <x v="1"/>
    <x v="7"/>
    <x v="0"/>
    <x v="2"/>
    <x v="58"/>
    <x v="0"/>
    <s v="N"/>
    <s v="NA"/>
    <x v="11"/>
    <x v="26"/>
  </r>
  <r>
    <n v="598003"/>
    <s v="Pune"/>
    <x v="6"/>
    <d v="2013-04-07T00:00:00"/>
    <s v="League"/>
    <x v="138"/>
    <x v="26"/>
    <s v="Pune Warriors"/>
    <s v="Kings XI Punjab"/>
    <s v="Pune Warriors"/>
    <x v="1"/>
    <x v="5"/>
    <x v="1"/>
    <x v="12"/>
    <x v="119"/>
    <x v="0"/>
    <s v="N"/>
    <s v="NA"/>
    <x v="13"/>
    <x v="15"/>
  </r>
  <r>
    <n v="598004"/>
    <s v="Hyderabad"/>
    <x v="6"/>
    <d v="2013-04-07T00:00:00"/>
    <s v="League"/>
    <x v="139"/>
    <x v="6"/>
    <s v="Sunrisers Hyderabad"/>
    <s v="Royal Challengers Bangalore"/>
    <s v="Royal Challengers Bangalore"/>
    <x v="1"/>
    <x v="11"/>
    <x v="2"/>
    <x v="28"/>
    <x v="93"/>
    <x v="0"/>
    <s v="Y"/>
    <s v="NA"/>
    <x v="25"/>
    <x v="19"/>
  </r>
  <r>
    <n v="598005"/>
    <s v="Jaipur"/>
    <x v="6"/>
    <d v="2013-04-08T00:00:00"/>
    <s v="League"/>
    <x v="97"/>
    <x v="5"/>
    <s v="Rajasthan Royals"/>
    <s v="Kolkata Knight Riders"/>
    <s v="Kolkata Knight Riders"/>
    <x v="0"/>
    <x v="4"/>
    <x v="0"/>
    <x v="23"/>
    <x v="24"/>
    <x v="0"/>
    <s v="N"/>
    <s v="NA"/>
    <x v="2"/>
    <x v="30"/>
  </r>
  <r>
    <n v="598006"/>
    <s v="Mumbai"/>
    <x v="6"/>
    <d v="2013-04-09T00:00:00"/>
    <s v="League"/>
    <x v="34"/>
    <x v="3"/>
    <s v="Mumbai Indians"/>
    <s v="Delhi Daredevils"/>
    <s v="Mumbai Indians"/>
    <x v="1"/>
    <x v="7"/>
    <x v="0"/>
    <x v="67"/>
    <x v="120"/>
    <x v="0"/>
    <s v="N"/>
    <s v="NA"/>
    <x v="11"/>
    <x v="26"/>
  </r>
  <r>
    <n v="598048"/>
    <s v="Bangalore"/>
    <x v="6"/>
    <d v="2013-04-09T00:00:00"/>
    <s v="League"/>
    <x v="104"/>
    <x v="0"/>
    <s v="Royal Challengers Bangalore"/>
    <s v="Sunrisers Hyderabad"/>
    <s v="Sunrisers Hyderabad"/>
    <x v="1"/>
    <x v="3"/>
    <x v="1"/>
    <x v="7"/>
    <x v="73"/>
    <x v="0"/>
    <s v="N"/>
    <s v="NA"/>
    <x v="19"/>
    <x v="15"/>
  </r>
  <r>
    <n v="598007"/>
    <s v="Chandigarh"/>
    <x v="6"/>
    <d v="2013-04-10T00:00:00"/>
    <s v="League"/>
    <x v="1"/>
    <x v="1"/>
    <s v="Kings XI Punjab"/>
    <s v="Chennai Super Kings"/>
    <s v="Chennai Super Kings"/>
    <x v="0"/>
    <x v="1"/>
    <x v="1"/>
    <x v="8"/>
    <x v="91"/>
    <x v="0"/>
    <s v="N"/>
    <s v="NA"/>
    <x v="2"/>
    <x v="31"/>
  </r>
  <r>
    <n v="598008"/>
    <s v="Bangalore"/>
    <x v="6"/>
    <d v="2013-04-11T00:00:00"/>
    <s v="League"/>
    <x v="45"/>
    <x v="0"/>
    <s v="Royal Challengers Bangalore"/>
    <s v="Kolkata Knight Riders"/>
    <s v="Royal Challengers Bangalore"/>
    <x v="0"/>
    <x v="3"/>
    <x v="1"/>
    <x v="12"/>
    <x v="12"/>
    <x v="0"/>
    <s v="N"/>
    <s v="NA"/>
    <x v="0"/>
    <x v="32"/>
  </r>
  <r>
    <n v="598009"/>
    <s v="Pune"/>
    <x v="6"/>
    <d v="2013-04-11T00:00:00"/>
    <s v="League"/>
    <x v="140"/>
    <x v="26"/>
    <s v="Pune Warriors"/>
    <s v="Rajasthan Royals"/>
    <s v="Rajasthan Royals"/>
    <x v="1"/>
    <x v="8"/>
    <x v="1"/>
    <x v="7"/>
    <x v="42"/>
    <x v="0"/>
    <s v="N"/>
    <s v="NA"/>
    <x v="11"/>
    <x v="33"/>
  </r>
  <r>
    <n v="598010"/>
    <s v="Delhi"/>
    <x v="6"/>
    <d v="2013-04-12T00:00:00"/>
    <s v="League"/>
    <x v="27"/>
    <x v="2"/>
    <s v="Delhi Daredevils"/>
    <s v="Sunrisers Hyderabad"/>
    <s v="Delhi Daredevils"/>
    <x v="1"/>
    <x v="11"/>
    <x v="1"/>
    <x v="5"/>
    <x v="117"/>
    <x v="0"/>
    <s v="N"/>
    <s v="NA"/>
    <x v="2"/>
    <x v="34"/>
  </r>
  <r>
    <n v="598011"/>
    <s v="Mumbai"/>
    <x v="6"/>
    <d v="2013-04-13T00:00:00"/>
    <s v="League"/>
    <x v="57"/>
    <x v="3"/>
    <s v="Mumbai Indians"/>
    <s v="Pune Warriors"/>
    <s v="Mumbai Indians"/>
    <x v="1"/>
    <x v="7"/>
    <x v="0"/>
    <x v="21"/>
    <x v="84"/>
    <x v="0"/>
    <s v="N"/>
    <s v="NA"/>
    <x v="19"/>
    <x v="15"/>
  </r>
  <r>
    <n v="598012"/>
    <s v="Chennai"/>
    <x v="6"/>
    <d v="2013-04-13T00:00:00"/>
    <s v="League"/>
    <x v="120"/>
    <x v="7"/>
    <s v="Chennai Super Kings"/>
    <s v="Royal Challengers Bangalore"/>
    <s v="Chennai Super Kings"/>
    <x v="0"/>
    <x v="1"/>
    <x v="1"/>
    <x v="9"/>
    <x v="3"/>
    <x v="0"/>
    <s v="N"/>
    <s v="NA"/>
    <x v="0"/>
    <x v="32"/>
  </r>
  <r>
    <n v="598013"/>
    <s v="Kolkata"/>
    <x v="6"/>
    <d v="2013-04-14T00:00:00"/>
    <s v="League"/>
    <x v="56"/>
    <x v="4"/>
    <s v="Kolkata Knight Riders"/>
    <s v="Sunrisers Hyderabad"/>
    <s v="Kolkata Knight Riders"/>
    <x v="1"/>
    <x v="0"/>
    <x v="0"/>
    <x v="50"/>
    <x v="85"/>
    <x v="0"/>
    <s v="N"/>
    <s v="NA"/>
    <x v="11"/>
    <x v="26"/>
  </r>
  <r>
    <n v="598014"/>
    <s v="Jaipur"/>
    <x v="6"/>
    <d v="2013-04-14T00:00:00"/>
    <s v="League"/>
    <x v="141"/>
    <x v="5"/>
    <s v="Rajasthan Royals"/>
    <s v="Kings XI Punjab"/>
    <s v="Rajasthan Royals"/>
    <x v="0"/>
    <x v="4"/>
    <x v="1"/>
    <x v="4"/>
    <x v="114"/>
    <x v="0"/>
    <s v="N"/>
    <s v="NA"/>
    <x v="2"/>
    <x v="31"/>
  </r>
  <r>
    <n v="598015"/>
    <s v="Chennai"/>
    <x v="6"/>
    <d v="2013-04-15T00:00:00"/>
    <s v="League"/>
    <x v="118"/>
    <x v="7"/>
    <s v="Chennai Super Kings"/>
    <s v="Pune Warriors"/>
    <s v="Pune Warriors"/>
    <x v="1"/>
    <x v="8"/>
    <x v="0"/>
    <x v="27"/>
    <x v="90"/>
    <x v="0"/>
    <s v="N"/>
    <s v="NA"/>
    <x v="0"/>
    <x v="32"/>
  </r>
  <r>
    <n v="598016"/>
    <s v="Chandigarh"/>
    <x v="6"/>
    <d v="2013-04-16T00:00:00"/>
    <s v="League"/>
    <x v="142"/>
    <x v="1"/>
    <s v="Kings XI Punjab"/>
    <s v="Kolkata Knight Riders"/>
    <s v="Kolkata Knight Riders"/>
    <x v="0"/>
    <x v="5"/>
    <x v="0"/>
    <x v="9"/>
    <x v="64"/>
    <x v="0"/>
    <s v="N"/>
    <s v="NA"/>
    <x v="28"/>
    <x v="15"/>
  </r>
  <r>
    <n v="598017"/>
    <s v="Bangalore"/>
    <x v="6"/>
    <d v="2013-04-16T00:00:00"/>
    <s v="League"/>
    <x v="104"/>
    <x v="0"/>
    <s v="Royal Challengers Bangalore"/>
    <s v="Delhi Daredevils"/>
    <s v="Royal Challengers Bangalore"/>
    <x v="0"/>
    <x v="3"/>
    <x v="2"/>
    <x v="28"/>
    <x v="107"/>
    <x v="0"/>
    <s v="Y"/>
    <s v="NA"/>
    <x v="11"/>
    <x v="26"/>
  </r>
  <r>
    <n v="598018"/>
    <s v="Pune"/>
    <x v="6"/>
    <d v="2013-04-17T00:00:00"/>
    <s v="League"/>
    <x v="27"/>
    <x v="27"/>
    <s v="Pune Warriors"/>
    <s v="Sunrisers Hyderabad"/>
    <s v="Pune Warriors"/>
    <x v="0"/>
    <x v="11"/>
    <x v="0"/>
    <x v="26"/>
    <x v="57"/>
    <x v="0"/>
    <s v="N"/>
    <s v="NA"/>
    <x v="0"/>
    <x v="32"/>
  </r>
  <r>
    <n v="598019"/>
    <s v="Jaipur"/>
    <x v="6"/>
    <d v="2013-04-17T00:00:00"/>
    <s v="League"/>
    <x v="119"/>
    <x v="5"/>
    <s v="Rajasthan Royals"/>
    <s v="Mumbai Indians"/>
    <s v="Rajasthan Royals"/>
    <x v="1"/>
    <x v="4"/>
    <x v="0"/>
    <x v="68"/>
    <x v="50"/>
    <x v="0"/>
    <s v="N"/>
    <s v="NA"/>
    <x v="2"/>
    <x v="31"/>
  </r>
  <r>
    <n v="598020"/>
    <s v="Delhi"/>
    <x v="6"/>
    <d v="2013-04-18T00:00:00"/>
    <s v="League"/>
    <x v="1"/>
    <x v="2"/>
    <s v="Delhi Daredevils"/>
    <s v="Chennai Super Kings"/>
    <s v="Chennai Super Kings"/>
    <x v="1"/>
    <x v="1"/>
    <x v="0"/>
    <x v="66"/>
    <x v="19"/>
    <x v="0"/>
    <s v="N"/>
    <s v="NA"/>
    <x v="11"/>
    <x v="26"/>
  </r>
  <r>
    <n v="598021"/>
    <s v="Hyderabad"/>
    <x v="6"/>
    <d v="2013-04-19T00:00:00"/>
    <s v="League"/>
    <x v="139"/>
    <x v="6"/>
    <s v="Sunrisers Hyderabad"/>
    <s v="Kings XI Punjab"/>
    <s v="Kings XI Punjab"/>
    <x v="1"/>
    <x v="11"/>
    <x v="1"/>
    <x v="3"/>
    <x v="65"/>
    <x v="0"/>
    <s v="N"/>
    <s v="NA"/>
    <x v="12"/>
    <x v="35"/>
  </r>
  <r>
    <n v="598022"/>
    <s v="Kolkata"/>
    <x v="6"/>
    <d v="2013-04-20T00:00:00"/>
    <s v="League"/>
    <x v="120"/>
    <x v="4"/>
    <s v="Kolkata Knight Riders"/>
    <s v="Chennai Super Kings"/>
    <s v="Kolkata Knight Riders"/>
    <x v="1"/>
    <x v="1"/>
    <x v="1"/>
    <x v="9"/>
    <x v="57"/>
    <x v="0"/>
    <s v="N"/>
    <s v="NA"/>
    <x v="0"/>
    <x v="32"/>
  </r>
  <r>
    <n v="598023"/>
    <s v="Bangalore"/>
    <x v="6"/>
    <d v="2013-04-20T00:00:00"/>
    <s v="League"/>
    <x v="36"/>
    <x v="0"/>
    <s v="Royal Challengers Bangalore"/>
    <s v="Rajasthan Royals"/>
    <s v="Royal Challengers Bangalore"/>
    <x v="0"/>
    <x v="3"/>
    <x v="1"/>
    <x v="7"/>
    <x v="121"/>
    <x v="0"/>
    <s v="N"/>
    <s v="NA"/>
    <x v="2"/>
    <x v="31"/>
  </r>
  <r>
    <n v="598024"/>
    <s v="Delhi"/>
    <x v="6"/>
    <d v="2013-04-21T00:00:00"/>
    <s v="League"/>
    <x v="6"/>
    <x v="2"/>
    <s v="Delhi Daredevils"/>
    <s v="Mumbai Indians"/>
    <s v="Mumbai Indians"/>
    <x v="1"/>
    <x v="2"/>
    <x v="1"/>
    <x v="2"/>
    <x v="73"/>
    <x v="0"/>
    <s v="N"/>
    <s v="NA"/>
    <x v="12"/>
    <x v="19"/>
  </r>
  <r>
    <n v="598025"/>
    <s v="Chandigarh"/>
    <x v="6"/>
    <d v="2013-04-21T00:00:00"/>
    <s v="League"/>
    <x v="143"/>
    <x v="1"/>
    <s v="Kings XI Punjab"/>
    <s v="Pune Warriors"/>
    <s v="Kings XI Punjab"/>
    <x v="0"/>
    <x v="5"/>
    <x v="1"/>
    <x v="7"/>
    <x v="79"/>
    <x v="0"/>
    <s v="N"/>
    <s v="NA"/>
    <x v="11"/>
    <x v="33"/>
  </r>
  <r>
    <n v="598026"/>
    <s v="Chennai"/>
    <x v="6"/>
    <d v="2013-04-22T00:00:00"/>
    <s v="League"/>
    <x v="1"/>
    <x v="7"/>
    <s v="Chennai Super Kings"/>
    <s v="Rajasthan Royals"/>
    <s v="Rajasthan Royals"/>
    <x v="1"/>
    <x v="1"/>
    <x v="1"/>
    <x v="3"/>
    <x v="79"/>
    <x v="0"/>
    <s v="N"/>
    <s v="NA"/>
    <x v="13"/>
    <x v="32"/>
  </r>
  <r>
    <n v="598027"/>
    <s v="Bangalore"/>
    <x v="6"/>
    <d v="2013-04-23T00:00:00"/>
    <s v="League"/>
    <x v="45"/>
    <x v="0"/>
    <s v="Royal Challengers Bangalore"/>
    <s v="Pune Warriors"/>
    <s v="Pune Warriors"/>
    <x v="0"/>
    <x v="3"/>
    <x v="0"/>
    <x v="69"/>
    <x v="122"/>
    <x v="0"/>
    <s v="N"/>
    <s v="NA"/>
    <x v="2"/>
    <x v="31"/>
  </r>
  <r>
    <n v="598059"/>
    <s v="Delhi"/>
    <x v="6"/>
    <d v="2013-04-23T00:00:00"/>
    <s v="League"/>
    <x v="89"/>
    <x v="2"/>
    <s v="Delhi Daredevils"/>
    <s v="Kings XI Punjab"/>
    <s v="Kings XI Punjab"/>
    <x v="0"/>
    <x v="5"/>
    <x v="1"/>
    <x v="3"/>
    <x v="67"/>
    <x v="0"/>
    <s v="N"/>
    <s v="NA"/>
    <x v="26"/>
    <x v="33"/>
  </r>
  <r>
    <n v="598029"/>
    <s v="Kolkata"/>
    <x v="6"/>
    <d v="2013-04-24T00:00:00"/>
    <s v="League"/>
    <x v="60"/>
    <x v="4"/>
    <s v="Kolkata Knight Riders"/>
    <s v="Mumbai Indians"/>
    <s v="Kolkata Knight Riders"/>
    <x v="1"/>
    <x v="7"/>
    <x v="1"/>
    <x v="3"/>
    <x v="90"/>
    <x v="0"/>
    <s v="N"/>
    <s v="NA"/>
    <x v="12"/>
    <x v="19"/>
  </r>
  <r>
    <n v="598030"/>
    <s v="Chennai"/>
    <x v="6"/>
    <d v="2013-04-25T00:00:00"/>
    <s v="League"/>
    <x v="13"/>
    <x v="7"/>
    <s v="Chennai Super Kings"/>
    <s v="Sunrisers Hyderabad"/>
    <s v="Sunrisers Hyderabad"/>
    <x v="1"/>
    <x v="1"/>
    <x v="1"/>
    <x v="3"/>
    <x v="90"/>
    <x v="0"/>
    <s v="N"/>
    <s v="NA"/>
    <x v="2"/>
    <x v="30"/>
  </r>
  <r>
    <n v="598031"/>
    <s v="Kolkata"/>
    <x v="6"/>
    <d v="2013-04-26T00:00:00"/>
    <s v="League"/>
    <x v="55"/>
    <x v="4"/>
    <s v="Kolkata Knight Riders"/>
    <s v="Kings XI Punjab"/>
    <s v="Kings XI Punjab"/>
    <x v="1"/>
    <x v="0"/>
    <x v="1"/>
    <x v="4"/>
    <x v="55"/>
    <x v="0"/>
    <s v="N"/>
    <s v="NA"/>
    <x v="28"/>
    <x v="19"/>
  </r>
  <r>
    <n v="598032"/>
    <s v="Jaipur"/>
    <x v="6"/>
    <d v="2013-04-27T00:00:00"/>
    <s v="League"/>
    <x v="141"/>
    <x v="5"/>
    <s v="Rajasthan Royals"/>
    <s v="Sunrisers Hyderabad"/>
    <s v="Sunrisers Hyderabad"/>
    <x v="1"/>
    <x v="4"/>
    <x v="1"/>
    <x v="12"/>
    <x v="24"/>
    <x v="0"/>
    <s v="N"/>
    <s v="NA"/>
    <x v="26"/>
    <x v="33"/>
  </r>
  <r>
    <n v="598033"/>
    <s v="Mumbai"/>
    <x v="6"/>
    <d v="2013-04-27T00:00:00"/>
    <s v="League"/>
    <x v="60"/>
    <x v="3"/>
    <s v="Mumbai Indians"/>
    <s v="Royal Challengers Bangalore"/>
    <s v="Mumbai Indians"/>
    <x v="1"/>
    <x v="7"/>
    <x v="0"/>
    <x v="59"/>
    <x v="32"/>
    <x v="0"/>
    <s v="N"/>
    <s v="NA"/>
    <x v="0"/>
    <x v="29"/>
  </r>
  <r>
    <n v="598034"/>
    <s v="Chennai"/>
    <x v="6"/>
    <d v="2013-04-28T00:00:00"/>
    <s v="League"/>
    <x v="1"/>
    <x v="7"/>
    <s v="Chennai Super Kings"/>
    <s v="Kolkata Knight Riders"/>
    <s v="Kolkata Knight Riders"/>
    <x v="0"/>
    <x v="1"/>
    <x v="0"/>
    <x v="20"/>
    <x v="89"/>
    <x v="0"/>
    <s v="N"/>
    <s v="NA"/>
    <x v="2"/>
    <x v="15"/>
  </r>
  <r>
    <n v="598035"/>
    <s v="Raipur"/>
    <x v="6"/>
    <d v="2013-04-28T00:00:00"/>
    <s v="League"/>
    <x v="79"/>
    <x v="28"/>
    <s v="Delhi Daredevils"/>
    <s v="Pune Warriors"/>
    <s v="Pune Warriors"/>
    <x v="0"/>
    <x v="2"/>
    <x v="0"/>
    <x v="70"/>
    <x v="17"/>
    <x v="0"/>
    <s v="N"/>
    <s v="NA"/>
    <x v="28"/>
    <x v="19"/>
  </r>
  <r>
    <n v="598036"/>
    <s v="Jaipur"/>
    <x v="6"/>
    <d v="2013-04-29T00:00:00"/>
    <s v="League"/>
    <x v="144"/>
    <x v="5"/>
    <s v="Rajasthan Royals"/>
    <s v="Royal Challengers Bangalore"/>
    <s v="Rajasthan Royals"/>
    <x v="0"/>
    <x v="4"/>
    <x v="1"/>
    <x v="9"/>
    <x v="81"/>
    <x v="0"/>
    <s v="N"/>
    <s v="NA"/>
    <x v="11"/>
    <x v="33"/>
  </r>
  <r>
    <n v="598037"/>
    <s v="Mumbai"/>
    <x v="6"/>
    <d v="2013-04-29T00:00:00"/>
    <s v="League"/>
    <x v="57"/>
    <x v="3"/>
    <s v="Mumbai Indians"/>
    <s v="Kings XI Punjab"/>
    <s v="Mumbai Indians"/>
    <x v="1"/>
    <x v="7"/>
    <x v="0"/>
    <x v="9"/>
    <x v="41"/>
    <x v="0"/>
    <s v="N"/>
    <s v="NA"/>
    <x v="0"/>
    <x v="32"/>
  </r>
  <r>
    <n v="598038"/>
    <s v="Pune"/>
    <x v="6"/>
    <d v="2013-04-30T00:00:00"/>
    <s v="League"/>
    <x v="13"/>
    <x v="26"/>
    <s v="Pune Warriors"/>
    <s v="Chennai Super Kings"/>
    <s v="Chennai Super Kings"/>
    <x v="1"/>
    <x v="1"/>
    <x v="0"/>
    <x v="45"/>
    <x v="17"/>
    <x v="0"/>
    <s v="N"/>
    <s v="NA"/>
    <x v="21"/>
    <x v="15"/>
  </r>
  <r>
    <n v="598039"/>
    <s v="Hyderabad"/>
    <x v="6"/>
    <d v="2013-05-01T00:00:00"/>
    <s v="League"/>
    <x v="105"/>
    <x v="6"/>
    <s v="Sunrisers Hyderabad"/>
    <s v="Mumbai Indians"/>
    <s v="Mumbai Indians"/>
    <x v="1"/>
    <x v="11"/>
    <x v="1"/>
    <x v="7"/>
    <x v="2"/>
    <x v="0"/>
    <s v="N"/>
    <s v="NA"/>
    <x v="0"/>
    <x v="29"/>
  </r>
  <r>
    <n v="598040"/>
    <s v="Raipur"/>
    <x v="6"/>
    <d v="2013-05-01T00:00:00"/>
    <s v="League"/>
    <x v="79"/>
    <x v="28"/>
    <s v="Delhi Daredevils"/>
    <s v="Kolkata Knight Riders"/>
    <s v="Kolkata Knight Riders"/>
    <x v="1"/>
    <x v="2"/>
    <x v="1"/>
    <x v="7"/>
    <x v="82"/>
    <x v="0"/>
    <s v="N"/>
    <s v="NA"/>
    <x v="12"/>
    <x v="35"/>
  </r>
  <r>
    <n v="598041"/>
    <s v="Chennai"/>
    <x v="6"/>
    <d v="2013-05-02T00:00:00"/>
    <s v="League"/>
    <x v="38"/>
    <x v="7"/>
    <s v="Chennai Super Kings"/>
    <s v="Kings XI Punjab"/>
    <s v="Chennai Super Kings"/>
    <x v="1"/>
    <x v="1"/>
    <x v="0"/>
    <x v="70"/>
    <x v="62"/>
    <x v="0"/>
    <s v="N"/>
    <s v="NA"/>
    <x v="11"/>
    <x v="26"/>
  </r>
  <r>
    <n v="598042"/>
    <s v="Pune"/>
    <x v="6"/>
    <d v="2013-05-02T00:00:00"/>
    <s v="League"/>
    <x v="46"/>
    <x v="26"/>
    <s v="Pune Warriors"/>
    <s v="Royal Challengers Bangalore"/>
    <s v="Royal Challengers Bangalore"/>
    <x v="1"/>
    <x v="3"/>
    <x v="0"/>
    <x v="40"/>
    <x v="26"/>
    <x v="0"/>
    <s v="N"/>
    <s v="NA"/>
    <x v="2"/>
    <x v="31"/>
  </r>
  <r>
    <n v="598043"/>
    <s v="Kolkata"/>
    <x v="6"/>
    <d v="2013-05-03T00:00:00"/>
    <s v="League"/>
    <x v="8"/>
    <x v="4"/>
    <s v="Kolkata Knight Riders"/>
    <s v="Rajasthan Royals"/>
    <s v="Rajasthan Royals"/>
    <x v="1"/>
    <x v="0"/>
    <x v="1"/>
    <x v="12"/>
    <x v="94"/>
    <x v="0"/>
    <s v="N"/>
    <s v="NA"/>
    <x v="12"/>
    <x v="35"/>
  </r>
  <r>
    <n v="598044"/>
    <s v="Hyderabad"/>
    <x v="6"/>
    <d v="2013-05-04T00:00:00"/>
    <s v="League"/>
    <x v="145"/>
    <x v="6"/>
    <s v="Sunrisers Hyderabad"/>
    <s v="Delhi Daredevils"/>
    <s v="Delhi Daredevils"/>
    <x v="1"/>
    <x v="11"/>
    <x v="1"/>
    <x v="4"/>
    <x v="123"/>
    <x v="0"/>
    <s v="N"/>
    <s v="NA"/>
    <x v="0"/>
    <x v="29"/>
  </r>
  <r>
    <n v="598046"/>
    <s v="Mumbai"/>
    <x v="6"/>
    <d v="2013-05-05T00:00:00"/>
    <s v="League"/>
    <x v="146"/>
    <x v="3"/>
    <s v="Mumbai Indians"/>
    <s v="Chennai Super Kings"/>
    <s v="Mumbai Indians"/>
    <x v="1"/>
    <x v="7"/>
    <x v="0"/>
    <x v="71"/>
    <x v="56"/>
    <x v="0"/>
    <s v="N"/>
    <s v="NA"/>
    <x v="12"/>
    <x v="35"/>
  </r>
  <r>
    <n v="598047"/>
    <s v="Jaipur"/>
    <x v="6"/>
    <d v="2013-05-05T00:00:00"/>
    <s v="League"/>
    <x v="119"/>
    <x v="5"/>
    <s v="Rajasthan Royals"/>
    <s v="Pune Warriors"/>
    <s v="Pune Warriors"/>
    <x v="1"/>
    <x v="4"/>
    <x v="1"/>
    <x v="3"/>
    <x v="14"/>
    <x v="0"/>
    <s v="N"/>
    <s v="NA"/>
    <x v="29"/>
    <x v="25"/>
  </r>
  <r>
    <n v="598064"/>
    <s v="Chandigarh"/>
    <x v="6"/>
    <d v="2013-05-06T00:00:00"/>
    <s v="League"/>
    <x v="143"/>
    <x v="1"/>
    <s v="Kings XI Punjab"/>
    <s v="Royal Challengers Bangalore"/>
    <s v="Kings XI Punjab"/>
    <x v="0"/>
    <x v="5"/>
    <x v="1"/>
    <x v="4"/>
    <x v="75"/>
    <x v="0"/>
    <s v="N"/>
    <s v="NA"/>
    <x v="26"/>
    <x v="36"/>
  </r>
  <r>
    <n v="598049"/>
    <s v="Jaipur"/>
    <x v="6"/>
    <d v="2013-05-07T00:00:00"/>
    <s v="League"/>
    <x v="119"/>
    <x v="5"/>
    <s v="Rajasthan Royals"/>
    <s v="Delhi Daredevils"/>
    <s v="Delhi Daredevils"/>
    <x v="1"/>
    <x v="4"/>
    <x v="1"/>
    <x v="2"/>
    <x v="12"/>
    <x v="0"/>
    <s v="N"/>
    <s v="NA"/>
    <x v="2"/>
    <x v="25"/>
  </r>
  <r>
    <n v="598050"/>
    <s v="Mumbai"/>
    <x v="6"/>
    <d v="2013-05-07T00:00:00"/>
    <s v="League"/>
    <x v="40"/>
    <x v="3"/>
    <s v="Mumbai Indians"/>
    <s v="Kolkata Knight Riders"/>
    <s v="Mumbai Indians"/>
    <x v="1"/>
    <x v="7"/>
    <x v="0"/>
    <x v="17"/>
    <x v="71"/>
    <x v="0"/>
    <s v="N"/>
    <s v="NA"/>
    <x v="12"/>
    <x v="19"/>
  </r>
  <r>
    <n v="598051"/>
    <s v="Hyderabad"/>
    <x v="6"/>
    <d v="2013-05-08T00:00:00"/>
    <s v="League"/>
    <x v="38"/>
    <x v="6"/>
    <s v="Sunrisers Hyderabad"/>
    <s v="Chennai Super Kings"/>
    <s v="Sunrisers Hyderabad"/>
    <x v="0"/>
    <x v="1"/>
    <x v="0"/>
    <x v="72"/>
    <x v="124"/>
    <x v="0"/>
    <s v="N"/>
    <s v="NA"/>
    <x v="21"/>
    <x v="36"/>
  </r>
  <r>
    <n v="598052"/>
    <s v="Chandigarh"/>
    <x v="6"/>
    <d v="2013-05-09T00:00:00"/>
    <s v="League"/>
    <x v="147"/>
    <x v="1"/>
    <s v="Kings XI Punjab"/>
    <s v="Rajasthan Royals"/>
    <s v="Rajasthan Royals"/>
    <x v="0"/>
    <x v="4"/>
    <x v="1"/>
    <x v="12"/>
    <x v="42"/>
    <x v="0"/>
    <s v="N"/>
    <s v="NA"/>
    <x v="12"/>
    <x v="19"/>
  </r>
  <r>
    <n v="598053"/>
    <s v="Pune"/>
    <x v="6"/>
    <d v="2013-05-09T00:00:00"/>
    <s v="League"/>
    <x v="56"/>
    <x v="26"/>
    <s v="Pune Warriors"/>
    <s v="Kolkata Knight Riders"/>
    <s v="Kolkata Knight Riders"/>
    <x v="1"/>
    <x v="0"/>
    <x v="0"/>
    <x v="64"/>
    <x v="107"/>
    <x v="0"/>
    <s v="N"/>
    <s v="NA"/>
    <x v="0"/>
    <x v="29"/>
  </r>
  <r>
    <n v="598054"/>
    <s v="Delhi"/>
    <x v="6"/>
    <d v="2013-05-10T00:00:00"/>
    <s v="League"/>
    <x v="93"/>
    <x v="2"/>
    <s v="Delhi Daredevils"/>
    <s v="Royal Challengers Bangalore"/>
    <s v="Delhi Daredevils"/>
    <x v="0"/>
    <x v="3"/>
    <x v="0"/>
    <x v="9"/>
    <x v="84"/>
    <x v="0"/>
    <s v="N"/>
    <s v="NA"/>
    <x v="30"/>
    <x v="33"/>
  </r>
  <r>
    <n v="598055"/>
    <s v="Pune"/>
    <x v="6"/>
    <d v="2013-05-11T00:00:00"/>
    <s v="League"/>
    <x v="146"/>
    <x v="26"/>
    <s v="Pune Warriors"/>
    <s v="Mumbai Indians"/>
    <s v="Pune Warriors"/>
    <x v="1"/>
    <x v="7"/>
    <x v="1"/>
    <x v="3"/>
    <x v="46"/>
    <x v="0"/>
    <s v="N"/>
    <s v="NA"/>
    <x v="0"/>
    <x v="32"/>
  </r>
  <r>
    <n v="598056"/>
    <s v="Chandigarh"/>
    <x v="6"/>
    <d v="2013-05-11T00:00:00"/>
    <s v="League"/>
    <x v="148"/>
    <x v="1"/>
    <s v="Kings XI Punjab"/>
    <s v="Sunrisers Hyderabad"/>
    <s v="Kings XI Punjab"/>
    <x v="0"/>
    <x v="11"/>
    <x v="0"/>
    <x v="73"/>
    <x v="53"/>
    <x v="0"/>
    <s v="N"/>
    <s v="NA"/>
    <x v="21"/>
    <x v="25"/>
  </r>
  <r>
    <n v="598057"/>
    <s v="Ranchi"/>
    <x v="6"/>
    <d v="2013-05-12T00:00:00"/>
    <s v="League"/>
    <x v="55"/>
    <x v="29"/>
    <s v="Kolkata Knight Riders"/>
    <s v="Royal Challengers Bangalore"/>
    <s v="Kolkata Knight Riders"/>
    <x v="0"/>
    <x v="0"/>
    <x v="1"/>
    <x v="3"/>
    <x v="112"/>
    <x v="0"/>
    <s v="N"/>
    <s v="NA"/>
    <x v="30"/>
    <x v="33"/>
  </r>
  <r>
    <n v="598058"/>
    <s v="Jaipur"/>
    <x v="6"/>
    <d v="2013-05-12T00:00:00"/>
    <s v="League"/>
    <x v="5"/>
    <x v="5"/>
    <s v="Rajasthan Royals"/>
    <s v="Chennai Super Kings"/>
    <s v="Rajasthan Royals"/>
    <x v="0"/>
    <x v="4"/>
    <x v="1"/>
    <x v="3"/>
    <x v="59"/>
    <x v="0"/>
    <s v="N"/>
    <s v="NA"/>
    <x v="12"/>
    <x v="35"/>
  </r>
  <r>
    <n v="598060"/>
    <s v="Mumbai"/>
    <x v="6"/>
    <d v="2013-05-13T00:00:00"/>
    <s v="League"/>
    <x v="90"/>
    <x v="3"/>
    <s v="Mumbai Indians"/>
    <s v="Sunrisers Hyderabad"/>
    <s v="Sunrisers Hyderabad"/>
    <x v="1"/>
    <x v="7"/>
    <x v="1"/>
    <x v="7"/>
    <x v="14"/>
    <x v="0"/>
    <s v="N"/>
    <s v="NA"/>
    <x v="25"/>
    <x v="15"/>
  </r>
  <r>
    <n v="598045"/>
    <s v="Bangalore"/>
    <x v="6"/>
    <d v="2013-05-14T00:00:00"/>
    <s v="League"/>
    <x v="11"/>
    <x v="0"/>
    <s v="Royal Challengers Bangalore"/>
    <s v="Kings XI Punjab"/>
    <s v="Kings XI Punjab"/>
    <x v="0"/>
    <x v="5"/>
    <x v="1"/>
    <x v="7"/>
    <x v="41"/>
    <x v="0"/>
    <s v="N"/>
    <s v="NA"/>
    <x v="12"/>
    <x v="19"/>
  </r>
  <r>
    <n v="598062"/>
    <s v="Chennai"/>
    <x v="6"/>
    <d v="2013-05-14T00:00:00"/>
    <s v="League"/>
    <x v="13"/>
    <x v="7"/>
    <s v="Chennai Super Kings"/>
    <s v="Delhi Daredevils"/>
    <s v="Chennai Super Kings"/>
    <x v="1"/>
    <x v="1"/>
    <x v="0"/>
    <x v="1"/>
    <x v="54"/>
    <x v="0"/>
    <s v="N"/>
    <s v="NA"/>
    <x v="29"/>
    <x v="25"/>
  </r>
  <r>
    <n v="598061"/>
    <s v="Ranchi"/>
    <x v="6"/>
    <d v="2013-05-15T00:00:00"/>
    <s v="League"/>
    <x v="68"/>
    <x v="29"/>
    <s v="Kolkata Knight Riders"/>
    <s v="Pune Warriors"/>
    <s v="Kolkata Knight Riders"/>
    <x v="0"/>
    <x v="8"/>
    <x v="0"/>
    <x v="7"/>
    <x v="71"/>
    <x v="0"/>
    <s v="N"/>
    <s v="NA"/>
    <x v="30"/>
    <x v="33"/>
  </r>
  <r>
    <n v="598063"/>
    <s v="Mumbai"/>
    <x v="6"/>
    <d v="2013-05-15T00:00:00"/>
    <s v="League"/>
    <x v="149"/>
    <x v="3"/>
    <s v="Mumbai Indians"/>
    <s v="Rajasthan Royals"/>
    <s v="Rajasthan Royals"/>
    <x v="0"/>
    <x v="7"/>
    <x v="0"/>
    <x v="20"/>
    <x v="5"/>
    <x v="0"/>
    <s v="N"/>
    <s v="NA"/>
    <x v="0"/>
    <x v="29"/>
  </r>
  <r>
    <n v="598028"/>
    <s v="Dharamsala"/>
    <x v="6"/>
    <d v="2013-05-16T00:00:00"/>
    <s v="League"/>
    <x v="143"/>
    <x v="22"/>
    <s v="Kings XI Punjab"/>
    <s v="Delhi Daredevils"/>
    <s v="Delhi Daredevils"/>
    <x v="0"/>
    <x v="5"/>
    <x v="0"/>
    <x v="7"/>
    <x v="81"/>
    <x v="0"/>
    <s v="N"/>
    <s v="NA"/>
    <x v="12"/>
    <x v="19"/>
  </r>
  <r>
    <n v="598065"/>
    <s v="Hyderabad"/>
    <x v="6"/>
    <d v="2013-05-17T00:00:00"/>
    <s v="League"/>
    <x v="27"/>
    <x v="6"/>
    <s v="Sunrisers Hyderabad"/>
    <s v="Rajasthan Royals"/>
    <s v="Sunrisers Hyderabad"/>
    <x v="1"/>
    <x v="11"/>
    <x v="0"/>
    <x v="15"/>
    <x v="82"/>
    <x v="0"/>
    <s v="N"/>
    <s v="NA"/>
    <x v="0"/>
    <x v="32"/>
  </r>
  <r>
    <n v="598066"/>
    <s v="Dharamsala"/>
    <x v="6"/>
    <d v="2013-05-18T00:00:00"/>
    <s v="League"/>
    <x v="133"/>
    <x v="22"/>
    <s v="Kings XI Punjab"/>
    <s v="Mumbai Indians"/>
    <s v="Mumbai Indians"/>
    <x v="0"/>
    <x v="5"/>
    <x v="0"/>
    <x v="74"/>
    <x v="84"/>
    <x v="0"/>
    <s v="N"/>
    <s v="NA"/>
    <x v="12"/>
    <x v="35"/>
  </r>
  <r>
    <n v="598068"/>
    <s v="Bangalore"/>
    <x v="6"/>
    <d v="2013-05-18T00:00:00"/>
    <s v="League"/>
    <x v="104"/>
    <x v="0"/>
    <s v="Royal Challengers Bangalore"/>
    <s v="Chennai Super Kings"/>
    <s v="Chennai Super Kings"/>
    <x v="0"/>
    <x v="3"/>
    <x v="0"/>
    <x v="27"/>
    <x v="125"/>
    <x v="2"/>
    <s v="N"/>
    <s v="NA"/>
    <x v="29"/>
    <x v="25"/>
  </r>
  <r>
    <n v="598067"/>
    <s v="Pune"/>
    <x v="6"/>
    <d v="2013-05-19T00:00:00"/>
    <s v="League"/>
    <x v="150"/>
    <x v="26"/>
    <s v="Pune Warriors"/>
    <s v="Delhi Daredevils"/>
    <s v="Pune Warriors"/>
    <x v="1"/>
    <x v="8"/>
    <x v="0"/>
    <x v="30"/>
    <x v="87"/>
    <x v="0"/>
    <s v="N"/>
    <s v="NA"/>
    <x v="30"/>
    <x v="15"/>
  </r>
  <r>
    <n v="598069"/>
    <s v="Hyderabad"/>
    <x v="6"/>
    <d v="2013-05-19T00:00:00"/>
    <s v="League"/>
    <x v="148"/>
    <x v="6"/>
    <s v="Sunrisers Hyderabad"/>
    <s v="Kolkata Knight Riders"/>
    <s v="Kolkata Knight Riders"/>
    <x v="1"/>
    <x v="11"/>
    <x v="1"/>
    <x v="3"/>
    <x v="93"/>
    <x v="0"/>
    <s v="N"/>
    <s v="NA"/>
    <x v="0"/>
    <x v="29"/>
  </r>
  <r>
    <n v="598070"/>
    <s v="Delhi"/>
    <x v="6"/>
    <d v="2013-05-21T00:00:00"/>
    <s v="Qualifier 1"/>
    <x v="1"/>
    <x v="2"/>
    <s v="Chennai Super Kings"/>
    <s v="Mumbai Indians"/>
    <s v="Chennai Super Kings"/>
    <x v="1"/>
    <x v="1"/>
    <x v="0"/>
    <x v="50"/>
    <x v="45"/>
    <x v="0"/>
    <s v="N"/>
    <s v="NA"/>
    <x v="30"/>
    <x v="25"/>
  </r>
  <r>
    <n v="598071"/>
    <s v="Delhi"/>
    <x v="6"/>
    <d v="2013-05-22T00:00:00"/>
    <s v="Eliminator"/>
    <x v="66"/>
    <x v="2"/>
    <s v="Rajasthan Royals"/>
    <s v="Sunrisers Hyderabad"/>
    <s v="Sunrisers Hyderabad"/>
    <x v="1"/>
    <x v="4"/>
    <x v="1"/>
    <x v="9"/>
    <x v="94"/>
    <x v="0"/>
    <s v="N"/>
    <s v="NA"/>
    <x v="19"/>
    <x v="25"/>
  </r>
  <r>
    <n v="598072"/>
    <s v="Kolkata"/>
    <x v="6"/>
    <d v="2013-05-24T00:00:00"/>
    <s v="Qualifier 2"/>
    <x v="62"/>
    <x v="4"/>
    <s v="Mumbai Indians"/>
    <s v="Rajasthan Royals"/>
    <s v="Rajasthan Royals"/>
    <x v="1"/>
    <x v="7"/>
    <x v="1"/>
    <x v="9"/>
    <x v="3"/>
    <x v="0"/>
    <s v="N"/>
    <s v="NA"/>
    <x v="29"/>
    <x v="15"/>
  </r>
  <r>
    <n v="598073"/>
    <s v="Kolkata"/>
    <x v="6"/>
    <d v="2013-05-26T00:00:00"/>
    <s v="Final"/>
    <x v="90"/>
    <x v="4"/>
    <s v="Chennai Super Kings"/>
    <s v="Mumbai Indians"/>
    <s v="Mumbai Indians"/>
    <x v="1"/>
    <x v="7"/>
    <x v="0"/>
    <x v="15"/>
    <x v="58"/>
    <x v="0"/>
    <s v="N"/>
    <s v="NA"/>
    <x v="12"/>
    <x v="15"/>
  </r>
  <r>
    <n v="729279"/>
    <s v="Abu Dhabi"/>
    <x v="7"/>
    <d v="2014-04-16T00:00:00"/>
    <s v="League"/>
    <x v="55"/>
    <x v="30"/>
    <s v="Mumbai Indians"/>
    <s v="Kolkata Knight Riders"/>
    <s v="Kolkata Knight Riders"/>
    <x v="1"/>
    <x v="0"/>
    <x v="0"/>
    <x v="21"/>
    <x v="47"/>
    <x v="0"/>
    <s v="N"/>
    <s v="NA"/>
    <x v="11"/>
    <x v="37"/>
  </r>
  <r>
    <n v="729281"/>
    <s v="NA"/>
    <x v="7"/>
    <d v="2014-04-17T00:00:00"/>
    <s v="League"/>
    <x v="151"/>
    <x v="31"/>
    <s v="Delhi Daredevils"/>
    <s v="Royal Challengers Bangalore"/>
    <s v="Royal Challengers Bangalore"/>
    <x v="0"/>
    <x v="3"/>
    <x v="1"/>
    <x v="12"/>
    <x v="42"/>
    <x v="0"/>
    <s v="N"/>
    <s v="NA"/>
    <x v="2"/>
    <x v="19"/>
  </r>
  <r>
    <n v="729283"/>
    <s v="Abu Dhabi"/>
    <x v="7"/>
    <d v="2014-04-18T00:00:00"/>
    <s v="League"/>
    <x v="152"/>
    <x v="30"/>
    <s v="Chennai Super Kings"/>
    <s v="Kings XI Punjab"/>
    <s v="Chennai Super Kings"/>
    <x v="1"/>
    <x v="5"/>
    <x v="1"/>
    <x v="4"/>
    <x v="102"/>
    <x v="0"/>
    <s v="N"/>
    <s v="NA"/>
    <x v="31"/>
    <x v="31"/>
  </r>
  <r>
    <n v="729285"/>
    <s v="Abu Dhabi"/>
    <x v="7"/>
    <d v="2014-04-18T00:00:00"/>
    <s v="League"/>
    <x v="119"/>
    <x v="30"/>
    <s v="Sunrisers Hyderabad"/>
    <s v="Rajasthan Royals"/>
    <s v="Rajasthan Royals"/>
    <x v="0"/>
    <x v="4"/>
    <x v="1"/>
    <x v="9"/>
    <x v="31"/>
    <x v="0"/>
    <s v="N"/>
    <s v="NA"/>
    <x v="4"/>
    <x v="37"/>
  </r>
  <r>
    <n v="729287"/>
    <s v="NA"/>
    <x v="7"/>
    <d v="2014-04-19T00:00:00"/>
    <s v="League"/>
    <x v="148"/>
    <x v="32"/>
    <s v="Royal Challengers Bangalore"/>
    <s v="Mumbai Indians"/>
    <s v="Royal Challengers Bangalore"/>
    <x v="0"/>
    <x v="3"/>
    <x v="1"/>
    <x v="7"/>
    <x v="112"/>
    <x v="0"/>
    <s v="N"/>
    <s v="NA"/>
    <x v="2"/>
    <x v="32"/>
  </r>
  <r>
    <n v="729289"/>
    <s v="NA"/>
    <x v="7"/>
    <d v="2014-04-19T00:00:00"/>
    <s v="League"/>
    <x v="52"/>
    <x v="32"/>
    <s v="Kolkata Knight Riders"/>
    <s v="Delhi Daredevils"/>
    <s v="Kolkata Knight Riders"/>
    <x v="1"/>
    <x v="2"/>
    <x v="1"/>
    <x v="9"/>
    <x v="5"/>
    <x v="0"/>
    <s v="N"/>
    <s v="NA"/>
    <x v="2"/>
    <x v="26"/>
  </r>
  <r>
    <n v="729291"/>
    <s v="NA"/>
    <x v="7"/>
    <d v="2014-04-20T00:00:00"/>
    <s v="League"/>
    <x v="152"/>
    <x v="31"/>
    <s v="Rajasthan Royals"/>
    <s v="Kings XI Punjab"/>
    <s v="Kings XI Punjab"/>
    <x v="0"/>
    <x v="5"/>
    <x v="1"/>
    <x v="7"/>
    <x v="16"/>
    <x v="0"/>
    <s v="N"/>
    <s v="NA"/>
    <x v="4"/>
    <x v="16"/>
  </r>
  <r>
    <n v="729293"/>
    <s v="Abu Dhabi"/>
    <x v="7"/>
    <d v="2014-04-21T00:00:00"/>
    <s v="League"/>
    <x v="38"/>
    <x v="30"/>
    <s v="Chennai Super Kings"/>
    <s v="Delhi Daredevils"/>
    <s v="Chennai Super Kings"/>
    <x v="1"/>
    <x v="1"/>
    <x v="0"/>
    <x v="75"/>
    <x v="86"/>
    <x v="0"/>
    <s v="N"/>
    <s v="NA"/>
    <x v="31"/>
    <x v="31"/>
  </r>
  <r>
    <n v="729295"/>
    <s v="NA"/>
    <x v="7"/>
    <d v="2014-04-22T00:00:00"/>
    <s v="League"/>
    <x v="152"/>
    <x v="31"/>
    <s v="Kings XI Punjab"/>
    <s v="Sunrisers Hyderabad"/>
    <s v="Sunrisers Hyderabad"/>
    <x v="0"/>
    <x v="5"/>
    <x v="0"/>
    <x v="76"/>
    <x v="111"/>
    <x v="0"/>
    <s v="N"/>
    <s v="NA"/>
    <x v="11"/>
    <x v="19"/>
  </r>
  <r>
    <n v="729297"/>
    <s v="NA"/>
    <x v="7"/>
    <d v="2014-04-23T00:00:00"/>
    <s v="League"/>
    <x v="120"/>
    <x v="32"/>
    <s v="Rajasthan Royals"/>
    <s v="Chennai Super Kings"/>
    <s v="Rajasthan Royals"/>
    <x v="0"/>
    <x v="1"/>
    <x v="0"/>
    <x v="7"/>
    <x v="27"/>
    <x v="0"/>
    <s v="N"/>
    <s v="NA"/>
    <x v="12"/>
    <x v="37"/>
  </r>
  <r>
    <n v="729299"/>
    <s v="NA"/>
    <x v="7"/>
    <d v="2014-04-24T00:00:00"/>
    <s v="League"/>
    <x v="153"/>
    <x v="31"/>
    <s v="Royal Challengers Bangalore"/>
    <s v="Kolkata Knight Riders"/>
    <s v="Royal Challengers Bangalore"/>
    <x v="0"/>
    <x v="0"/>
    <x v="0"/>
    <x v="34"/>
    <x v="53"/>
    <x v="0"/>
    <s v="N"/>
    <s v="NA"/>
    <x v="2"/>
    <x v="26"/>
  </r>
  <r>
    <n v="729301"/>
    <s v="NA"/>
    <x v="7"/>
    <d v="2014-04-25T00:00:00"/>
    <s v="League"/>
    <x v="140"/>
    <x v="32"/>
    <s v="Sunrisers Hyderabad"/>
    <s v="Delhi Daredevils"/>
    <s v="Sunrisers Hyderabad"/>
    <x v="1"/>
    <x v="11"/>
    <x v="0"/>
    <x v="9"/>
    <x v="52"/>
    <x v="0"/>
    <s v="N"/>
    <s v="NA"/>
    <x v="11"/>
    <x v="19"/>
  </r>
  <r>
    <n v="729303"/>
    <s v="NA"/>
    <x v="7"/>
    <d v="2014-04-25T00:00:00"/>
    <s v="League"/>
    <x v="154"/>
    <x v="32"/>
    <s v="Chennai Super Kings"/>
    <s v="Mumbai Indians"/>
    <s v="Mumbai Indians"/>
    <x v="1"/>
    <x v="1"/>
    <x v="1"/>
    <x v="7"/>
    <x v="59"/>
    <x v="0"/>
    <s v="N"/>
    <s v="NA"/>
    <x v="4"/>
    <x v="16"/>
  </r>
  <r>
    <n v="729305"/>
    <s v="Abu Dhabi"/>
    <x v="7"/>
    <d v="2014-04-26T00:00:00"/>
    <s v="League"/>
    <x v="155"/>
    <x v="30"/>
    <s v="Rajasthan Royals"/>
    <s v="Royal Challengers Bangalore"/>
    <s v="Rajasthan Royals"/>
    <x v="0"/>
    <x v="4"/>
    <x v="1"/>
    <x v="4"/>
    <x v="126"/>
    <x v="0"/>
    <s v="N"/>
    <s v="NA"/>
    <x v="12"/>
    <x v="31"/>
  </r>
  <r>
    <n v="729307"/>
    <s v="Abu Dhabi"/>
    <x v="7"/>
    <d v="2014-04-26T00:00:00"/>
    <s v="League"/>
    <x v="156"/>
    <x v="30"/>
    <s v="Kolkata Knight Riders"/>
    <s v="Kings XI Punjab"/>
    <s v="Kolkata Knight Riders"/>
    <x v="0"/>
    <x v="5"/>
    <x v="0"/>
    <x v="15"/>
    <x v="94"/>
    <x v="0"/>
    <s v="N"/>
    <s v="NA"/>
    <x v="12"/>
    <x v="37"/>
  </r>
  <r>
    <n v="729309"/>
    <s v="NA"/>
    <x v="7"/>
    <d v="2014-04-27T00:00:00"/>
    <s v="League"/>
    <x v="81"/>
    <x v="31"/>
    <s v="Delhi Daredevils"/>
    <s v="Mumbai Indians"/>
    <s v="Mumbai Indians"/>
    <x v="1"/>
    <x v="2"/>
    <x v="1"/>
    <x v="4"/>
    <x v="104"/>
    <x v="0"/>
    <s v="N"/>
    <s v="NA"/>
    <x v="2"/>
    <x v="26"/>
  </r>
  <r>
    <n v="729311"/>
    <s v="NA"/>
    <x v="7"/>
    <d v="2014-04-27T00:00:00"/>
    <s v="League"/>
    <x v="60"/>
    <x v="31"/>
    <s v="Sunrisers Hyderabad"/>
    <s v="Chennai Super Kings"/>
    <s v="Sunrisers Hyderabad"/>
    <x v="1"/>
    <x v="1"/>
    <x v="1"/>
    <x v="3"/>
    <x v="42"/>
    <x v="0"/>
    <s v="N"/>
    <s v="NA"/>
    <x v="25"/>
    <x v="26"/>
  </r>
  <r>
    <n v="729313"/>
    <s v="NA"/>
    <x v="7"/>
    <d v="2014-04-28T00:00:00"/>
    <s v="League"/>
    <x v="156"/>
    <x v="32"/>
    <s v="Kings XI Punjab"/>
    <s v="Royal Challengers Bangalore"/>
    <s v="Kings XI Punjab"/>
    <x v="0"/>
    <x v="5"/>
    <x v="1"/>
    <x v="3"/>
    <x v="114"/>
    <x v="0"/>
    <s v="N"/>
    <s v="NA"/>
    <x v="4"/>
    <x v="19"/>
  </r>
  <r>
    <n v="729315"/>
    <s v="Abu Dhabi"/>
    <x v="7"/>
    <d v="2014-04-29T00:00:00"/>
    <s v="League"/>
    <x v="141"/>
    <x v="30"/>
    <s v="Kolkata Knight Riders"/>
    <s v="Rajasthan Royals"/>
    <s v="Rajasthan Royals"/>
    <x v="1"/>
    <x v="4"/>
    <x v="2"/>
    <x v="28"/>
    <x v="107"/>
    <x v="0"/>
    <s v="Y"/>
    <s v="NA"/>
    <x v="2"/>
    <x v="32"/>
  </r>
  <r>
    <n v="729317"/>
    <s v="NA"/>
    <x v="7"/>
    <d v="2014-04-30T00:00:00"/>
    <s v="League"/>
    <x v="157"/>
    <x v="32"/>
    <s v="Mumbai Indians"/>
    <s v="Sunrisers Hyderabad"/>
    <s v="Mumbai Indians"/>
    <x v="0"/>
    <x v="11"/>
    <x v="0"/>
    <x v="70"/>
    <x v="87"/>
    <x v="0"/>
    <s v="N"/>
    <s v="NA"/>
    <x v="12"/>
    <x v="16"/>
  </r>
  <r>
    <n v="733971"/>
    <s v="Ranchi"/>
    <x v="7"/>
    <d v="2014-05-02T00:00:00"/>
    <s v="League"/>
    <x v="120"/>
    <x v="29"/>
    <s v="Chennai Super Kings"/>
    <s v="Kolkata Knight Riders"/>
    <s v="Chennai Super Kings"/>
    <x v="1"/>
    <x v="1"/>
    <x v="0"/>
    <x v="38"/>
    <x v="58"/>
    <x v="6"/>
    <s v="N"/>
    <s v="NA"/>
    <x v="25"/>
    <x v="36"/>
  </r>
  <r>
    <n v="733973"/>
    <s v="Mumbai"/>
    <x v="7"/>
    <d v="2014-05-03T00:00:00"/>
    <s v="League"/>
    <x v="158"/>
    <x v="3"/>
    <s v="Mumbai Indians"/>
    <s v="Kings XI Punjab"/>
    <s v="Kings XI Punjab"/>
    <x v="1"/>
    <x v="7"/>
    <x v="1"/>
    <x v="3"/>
    <x v="54"/>
    <x v="0"/>
    <s v="N"/>
    <s v="NA"/>
    <x v="27"/>
    <x v="31"/>
  </r>
  <r>
    <n v="733975"/>
    <s v="Delhi"/>
    <x v="7"/>
    <d v="2014-05-03T00:00:00"/>
    <s v="League"/>
    <x v="159"/>
    <x v="2"/>
    <s v="Delhi Daredevils"/>
    <s v="Rajasthan Royals"/>
    <s v="Rajasthan Royals"/>
    <x v="0"/>
    <x v="4"/>
    <x v="1"/>
    <x v="7"/>
    <x v="107"/>
    <x v="0"/>
    <s v="N"/>
    <s v="NA"/>
    <x v="15"/>
    <x v="19"/>
  </r>
  <r>
    <n v="733977"/>
    <s v="Bangalore"/>
    <x v="7"/>
    <d v="2014-05-04T00:00:00"/>
    <s v="League"/>
    <x v="46"/>
    <x v="0"/>
    <s v="Royal Challengers Bangalore"/>
    <s v="Sunrisers Hyderabad"/>
    <s v="Royal Challengers Bangalore"/>
    <x v="0"/>
    <x v="3"/>
    <x v="1"/>
    <x v="9"/>
    <x v="83"/>
    <x v="0"/>
    <s v="N"/>
    <s v="NA"/>
    <x v="12"/>
    <x v="26"/>
  </r>
  <r>
    <n v="733979"/>
    <s v="Ahmedabad"/>
    <x v="7"/>
    <d v="2014-05-05T00:00:00"/>
    <s v="League"/>
    <x v="155"/>
    <x v="18"/>
    <s v="Rajasthan Royals"/>
    <s v="Kolkata Knight Riders"/>
    <s v="Kolkata Knight Riders"/>
    <x v="0"/>
    <x v="4"/>
    <x v="0"/>
    <x v="8"/>
    <x v="71"/>
    <x v="0"/>
    <s v="N"/>
    <s v="NA"/>
    <x v="30"/>
    <x v="35"/>
  </r>
  <r>
    <n v="733981"/>
    <s v="Delhi"/>
    <x v="7"/>
    <d v="2014-05-05T00:00:00"/>
    <s v="League"/>
    <x v="60"/>
    <x v="2"/>
    <s v="Delhi Daredevils"/>
    <s v="Chennai Super Kings"/>
    <s v="Chennai Super Kings"/>
    <x v="0"/>
    <x v="1"/>
    <x v="1"/>
    <x v="12"/>
    <x v="14"/>
    <x v="0"/>
    <s v="N"/>
    <s v="NA"/>
    <x v="32"/>
    <x v="28"/>
  </r>
  <r>
    <n v="733983"/>
    <s v="Mumbai"/>
    <x v="7"/>
    <d v="2014-05-06T00:00:00"/>
    <s v="League"/>
    <x v="57"/>
    <x v="3"/>
    <s v="Mumbai Indians"/>
    <s v="Royal Challengers Bangalore"/>
    <s v="Royal Challengers Bangalore"/>
    <x v="0"/>
    <x v="7"/>
    <x v="0"/>
    <x v="23"/>
    <x v="26"/>
    <x v="0"/>
    <s v="N"/>
    <s v="NA"/>
    <x v="19"/>
    <x v="33"/>
  </r>
  <r>
    <n v="733985"/>
    <s v="Delhi"/>
    <x v="7"/>
    <d v="2014-05-07T00:00:00"/>
    <s v="League"/>
    <x v="56"/>
    <x v="2"/>
    <s v="Delhi Daredevils"/>
    <s v="Kolkata Knight Riders"/>
    <s v="Delhi Daredevils"/>
    <x v="1"/>
    <x v="0"/>
    <x v="1"/>
    <x v="12"/>
    <x v="68"/>
    <x v="0"/>
    <s v="N"/>
    <s v="NA"/>
    <x v="27"/>
    <x v="31"/>
  </r>
  <r>
    <n v="733987"/>
    <s v="Cuttack"/>
    <x v="7"/>
    <d v="2014-05-07T00:00:00"/>
    <s v="League"/>
    <x v="152"/>
    <x v="19"/>
    <s v="Kings XI Punjab"/>
    <s v="Chennai Super Kings"/>
    <s v="Chennai Super Kings"/>
    <x v="0"/>
    <x v="5"/>
    <x v="0"/>
    <x v="67"/>
    <x v="100"/>
    <x v="0"/>
    <s v="N"/>
    <s v="NA"/>
    <x v="12"/>
    <x v="38"/>
  </r>
  <r>
    <n v="733989"/>
    <s v="Ahmedabad"/>
    <x v="7"/>
    <d v="2014-05-08T00:00:00"/>
    <s v="League"/>
    <x v="157"/>
    <x v="18"/>
    <s v="Rajasthan Royals"/>
    <s v="Sunrisers Hyderabad"/>
    <s v="Rajasthan Royals"/>
    <x v="0"/>
    <x v="11"/>
    <x v="0"/>
    <x v="54"/>
    <x v="69"/>
    <x v="0"/>
    <s v="N"/>
    <s v="NA"/>
    <x v="25"/>
    <x v="36"/>
  </r>
  <r>
    <n v="733991"/>
    <s v="Bangalore"/>
    <x v="7"/>
    <d v="2014-05-09T00:00:00"/>
    <s v="League"/>
    <x v="156"/>
    <x v="0"/>
    <s v="Royal Challengers Bangalore"/>
    <s v="Kings XI Punjab"/>
    <s v="Royal Challengers Bangalore"/>
    <x v="0"/>
    <x v="5"/>
    <x v="0"/>
    <x v="54"/>
    <x v="108"/>
    <x v="0"/>
    <s v="N"/>
    <s v="NA"/>
    <x v="19"/>
    <x v="33"/>
  </r>
  <r>
    <n v="733993"/>
    <s v="Delhi"/>
    <x v="7"/>
    <d v="2014-05-10T00:00:00"/>
    <s v="League"/>
    <x v="101"/>
    <x v="2"/>
    <s v="Delhi Daredevils"/>
    <s v="Sunrisers Hyderabad"/>
    <s v="Sunrisers Hyderabad"/>
    <x v="0"/>
    <x v="11"/>
    <x v="1"/>
    <x v="12"/>
    <x v="127"/>
    <x v="11"/>
    <s v="N"/>
    <s v="D/L"/>
    <x v="32"/>
    <x v="28"/>
  </r>
  <r>
    <n v="733995"/>
    <s v="Mumbai"/>
    <x v="7"/>
    <d v="2014-05-10T00:00:00"/>
    <s v="League"/>
    <x v="60"/>
    <x v="3"/>
    <s v="Mumbai Indians"/>
    <s v="Chennai Super Kings"/>
    <s v="Chennai Super Kings"/>
    <x v="0"/>
    <x v="1"/>
    <x v="1"/>
    <x v="9"/>
    <x v="64"/>
    <x v="0"/>
    <s v="N"/>
    <s v="NA"/>
    <x v="12"/>
    <x v="26"/>
  </r>
  <r>
    <n v="733997"/>
    <s v="Cuttack"/>
    <x v="7"/>
    <d v="2014-05-11T00:00:00"/>
    <s v="League"/>
    <x v="56"/>
    <x v="19"/>
    <s v="Kings XI Punjab"/>
    <s v="Kolkata Knight Riders"/>
    <s v="Kolkata Knight Riders"/>
    <x v="0"/>
    <x v="0"/>
    <x v="1"/>
    <x v="2"/>
    <x v="55"/>
    <x v="0"/>
    <s v="N"/>
    <s v="NA"/>
    <x v="30"/>
    <x v="35"/>
  </r>
  <r>
    <n v="733999"/>
    <s v="Bangalore"/>
    <x v="7"/>
    <d v="2014-05-11T00:00:00"/>
    <s v="League"/>
    <x v="141"/>
    <x v="0"/>
    <s v="Royal Challengers Bangalore"/>
    <s v="Rajasthan Royals"/>
    <s v="Royal Challengers Bangalore"/>
    <x v="1"/>
    <x v="4"/>
    <x v="1"/>
    <x v="3"/>
    <x v="75"/>
    <x v="0"/>
    <s v="N"/>
    <s v="NA"/>
    <x v="19"/>
    <x v="25"/>
  </r>
  <r>
    <n v="734001"/>
    <s v="Hyderabad"/>
    <x v="7"/>
    <d v="2014-05-12T00:00:00"/>
    <s v="League"/>
    <x v="83"/>
    <x v="6"/>
    <s v="Sunrisers Hyderabad"/>
    <s v="Mumbai Indians"/>
    <s v="Sunrisers Hyderabad"/>
    <x v="1"/>
    <x v="7"/>
    <x v="1"/>
    <x v="7"/>
    <x v="64"/>
    <x v="0"/>
    <s v="N"/>
    <s v="NA"/>
    <x v="12"/>
    <x v="26"/>
  </r>
  <r>
    <n v="734003"/>
    <s v="Ranchi"/>
    <x v="7"/>
    <d v="2014-05-13T00:00:00"/>
    <s v="League"/>
    <x v="120"/>
    <x v="29"/>
    <s v="Chennai Super Kings"/>
    <s v="Rajasthan Royals"/>
    <s v="Rajasthan Royals"/>
    <x v="1"/>
    <x v="1"/>
    <x v="1"/>
    <x v="3"/>
    <x v="58"/>
    <x v="0"/>
    <s v="N"/>
    <s v="NA"/>
    <x v="27"/>
    <x v="31"/>
  </r>
  <r>
    <n v="734005"/>
    <s v="Bangalore"/>
    <x v="7"/>
    <d v="2014-05-13T00:00:00"/>
    <s v="League"/>
    <x v="53"/>
    <x v="0"/>
    <s v="Royal Challengers Bangalore"/>
    <s v="Delhi Daredevils"/>
    <s v="Delhi Daredevils"/>
    <x v="0"/>
    <x v="3"/>
    <x v="0"/>
    <x v="32"/>
    <x v="62"/>
    <x v="0"/>
    <s v="N"/>
    <s v="NA"/>
    <x v="33"/>
    <x v="25"/>
  </r>
  <r>
    <n v="734007"/>
    <s v="Hyderabad"/>
    <x v="7"/>
    <d v="2014-05-14T00:00:00"/>
    <s v="League"/>
    <x v="113"/>
    <x v="6"/>
    <s v="Sunrisers Hyderabad"/>
    <s v="Kings XI Punjab"/>
    <s v="Kings XI Punjab"/>
    <x v="0"/>
    <x v="5"/>
    <x v="1"/>
    <x v="4"/>
    <x v="102"/>
    <x v="0"/>
    <s v="N"/>
    <s v="NA"/>
    <x v="26"/>
    <x v="38"/>
  </r>
  <r>
    <n v="734009"/>
    <s v="Cuttack"/>
    <x v="7"/>
    <d v="2014-05-14T00:00:00"/>
    <s v="League"/>
    <x v="75"/>
    <x v="19"/>
    <s v="Kolkata Knight Riders"/>
    <s v="Mumbai Indians"/>
    <s v="Kolkata Knight Riders"/>
    <x v="0"/>
    <x v="0"/>
    <x v="1"/>
    <x v="4"/>
    <x v="59"/>
    <x v="0"/>
    <s v="N"/>
    <s v="NA"/>
    <x v="25"/>
    <x v="36"/>
  </r>
  <r>
    <n v="734011"/>
    <s v="Ahmedabad"/>
    <x v="7"/>
    <d v="2014-05-15T00:00:00"/>
    <s v="League"/>
    <x v="119"/>
    <x v="18"/>
    <s v="Rajasthan Royals"/>
    <s v="Delhi Daredevils"/>
    <s v="Delhi Daredevils"/>
    <x v="0"/>
    <x v="4"/>
    <x v="0"/>
    <x v="77"/>
    <x v="128"/>
    <x v="0"/>
    <s v="N"/>
    <s v="NA"/>
    <x v="19"/>
    <x v="25"/>
  </r>
  <r>
    <n v="734013"/>
    <s v="Ranchi"/>
    <x v="7"/>
    <d v="2014-05-18T00:00:00"/>
    <s v="League"/>
    <x v="46"/>
    <x v="29"/>
    <s v="Chennai Super Kings"/>
    <s v="Royal Challengers Bangalore"/>
    <s v="Chennai Super Kings"/>
    <x v="1"/>
    <x v="3"/>
    <x v="1"/>
    <x v="3"/>
    <x v="91"/>
    <x v="0"/>
    <s v="N"/>
    <s v="NA"/>
    <x v="27"/>
    <x v="31"/>
  </r>
  <r>
    <n v="734015"/>
    <s v="Hyderabad"/>
    <x v="7"/>
    <d v="2014-05-18T00:00:00"/>
    <s v="League"/>
    <x v="136"/>
    <x v="6"/>
    <s v="Sunrisers Hyderabad"/>
    <s v="Kolkata Knight Riders"/>
    <s v="Sunrisers Hyderabad"/>
    <x v="1"/>
    <x v="0"/>
    <x v="1"/>
    <x v="7"/>
    <x v="6"/>
    <x v="0"/>
    <s v="N"/>
    <s v="NA"/>
    <x v="30"/>
    <x v="35"/>
  </r>
  <r>
    <n v="734017"/>
    <s v="Ahmedabad"/>
    <x v="7"/>
    <d v="2014-05-19T00:00:00"/>
    <s v="League"/>
    <x v="1"/>
    <x v="18"/>
    <s v="Rajasthan Royals"/>
    <s v="Mumbai Indians"/>
    <s v="Mumbai Indians"/>
    <x v="1"/>
    <x v="7"/>
    <x v="0"/>
    <x v="18"/>
    <x v="14"/>
    <x v="0"/>
    <s v="N"/>
    <s v="NA"/>
    <x v="19"/>
    <x v="25"/>
  </r>
  <r>
    <n v="734019"/>
    <s v="Delhi"/>
    <x v="7"/>
    <d v="2014-05-19T00:00:00"/>
    <s v="League"/>
    <x v="160"/>
    <x v="2"/>
    <s v="Delhi Daredevils"/>
    <s v="Kings XI Punjab"/>
    <s v="Kings XI Punjab"/>
    <x v="0"/>
    <x v="5"/>
    <x v="1"/>
    <x v="9"/>
    <x v="17"/>
    <x v="0"/>
    <s v="N"/>
    <s v="NA"/>
    <x v="12"/>
    <x v="38"/>
  </r>
  <r>
    <n v="734021"/>
    <s v="Hyderabad"/>
    <x v="7"/>
    <d v="2014-05-20T00:00:00"/>
    <s v="League"/>
    <x v="79"/>
    <x v="6"/>
    <s v="Sunrisers Hyderabad"/>
    <s v="Royal Challengers Bangalore"/>
    <s v="Royal Challengers Bangalore"/>
    <x v="1"/>
    <x v="11"/>
    <x v="1"/>
    <x v="7"/>
    <x v="68"/>
    <x v="0"/>
    <s v="N"/>
    <s v="NA"/>
    <x v="25"/>
    <x v="36"/>
  </r>
  <r>
    <n v="734023"/>
    <s v="Kolkata"/>
    <x v="7"/>
    <d v="2014-05-20T00:00:00"/>
    <s v="League"/>
    <x v="75"/>
    <x v="4"/>
    <s v="Kolkata Knight Riders"/>
    <s v="Chennai Super Kings"/>
    <s v="Kolkata Knight Riders"/>
    <x v="0"/>
    <x v="0"/>
    <x v="1"/>
    <x v="12"/>
    <x v="12"/>
    <x v="0"/>
    <s v="N"/>
    <s v="NA"/>
    <x v="32"/>
    <x v="31"/>
  </r>
  <r>
    <n v="734025"/>
    <s v="Chandigarh"/>
    <x v="7"/>
    <d v="2014-05-21T00:00:00"/>
    <s v="League"/>
    <x v="161"/>
    <x v="1"/>
    <s v="Kings XI Punjab"/>
    <s v="Mumbai Indians"/>
    <s v="Mumbai Indians"/>
    <x v="0"/>
    <x v="7"/>
    <x v="1"/>
    <x v="7"/>
    <x v="20"/>
    <x v="0"/>
    <s v="N"/>
    <s v="NA"/>
    <x v="12"/>
    <x v="26"/>
  </r>
  <r>
    <n v="734027"/>
    <s v="Kolkata"/>
    <x v="7"/>
    <d v="2014-05-22T00:00:00"/>
    <s v="League"/>
    <x v="75"/>
    <x v="4"/>
    <s v="Kolkata Knight Riders"/>
    <s v="Royal Challengers Bangalore"/>
    <s v="Royal Challengers Bangalore"/>
    <x v="0"/>
    <x v="0"/>
    <x v="0"/>
    <x v="73"/>
    <x v="99"/>
    <x v="0"/>
    <s v="N"/>
    <s v="NA"/>
    <x v="25"/>
    <x v="35"/>
  </r>
  <r>
    <n v="734029"/>
    <s v="Ranchi"/>
    <x v="7"/>
    <d v="2014-05-22T00:00:00"/>
    <s v="League"/>
    <x v="79"/>
    <x v="29"/>
    <s v="Chennai Super Kings"/>
    <s v="Sunrisers Hyderabad"/>
    <s v="Sunrisers Hyderabad"/>
    <x v="0"/>
    <x v="11"/>
    <x v="1"/>
    <x v="4"/>
    <x v="79"/>
    <x v="0"/>
    <s v="N"/>
    <s v="NA"/>
    <x v="27"/>
    <x v="31"/>
  </r>
  <r>
    <n v="734031"/>
    <s v="Mumbai"/>
    <x v="7"/>
    <d v="2014-05-23T00:00:00"/>
    <s v="League"/>
    <x v="1"/>
    <x v="3"/>
    <s v="Mumbai Indians"/>
    <s v="Delhi Daredevils"/>
    <s v="Delhi Daredevils"/>
    <x v="0"/>
    <x v="7"/>
    <x v="0"/>
    <x v="70"/>
    <x v="66"/>
    <x v="0"/>
    <s v="N"/>
    <s v="NA"/>
    <x v="19"/>
    <x v="25"/>
  </r>
  <r>
    <n v="734033"/>
    <s v="Chandigarh"/>
    <x v="7"/>
    <d v="2014-05-23T00:00:00"/>
    <s v="League"/>
    <x v="16"/>
    <x v="1"/>
    <s v="Kings XI Punjab"/>
    <s v="Rajasthan Royals"/>
    <s v="Rajasthan Royals"/>
    <x v="0"/>
    <x v="5"/>
    <x v="0"/>
    <x v="32"/>
    <x v="50"/>
    <x v="0"/>
    <s v="N"/>
    <s v="NA"/>
    <x v="12"/>
    <x v="38"/>
  </r>
  <r>
    <n v="734035"/>
    <s v="Bangalore"/>
    <x v="7"/>
    <d v="2014-05-24T00:00:00"/>
    <s v="League"/>
    <x v="13"/>
    <x v="0"/>
    <s v="Royal Challengers Bangalore"/>
    <s v="Chennai Super Kings"/>
    <s v="Chennai Super Kings"/>
    <x v="0"/>
    <x v="1"/>
    <x v="1"/>
    <x v="12"/>
    <x v="12"/>
    <x v="0"/>
    <s v="N"/>
    <s v="NA"/>
    <x v="25"/>
    <x v="36"/>
  </r>
  <r>
    <n v="734037"/>
    <s v="Kolkata"/>
    <x v="7"/>
    <d v="2014-05-24T00:00:00"/>
    <s v="League"/>
    <x v="8"/>
    <x v="4"/>
    <s v="Kolkata Knight Riders"/>
    <s v="Sunrisers Hyderabad"/>
    <s v="Kolkata Knight Riders"/>
    <x v="0"/>
    <x v="0"/>
    <x v="1"/>
    <x v="9"/>
    <x v="68"/>
    <x v="0"/>
    <s v="N"/>
    <s v="NA"/>
    <x v="32"/>
    <x v="28"/>
  </r>
  <r>
    <n v="734039"/>
    <s v="Chandigarh"/>
    <x v="7"/>
    <d v="2014-05-25T00:00:00"/>
    <s v="League"/>
    <x v="138"/>
    <x v="1"/>
    <s v="Kings XI Punjab"/>
    <s v="Delhi Daredevils"/>
    <s v="Kings XI Punjab"/>
    <x v="0"/>
    <x v="5"/>
    <x v="1"/>
    <x v="7"/>
    <x v="112"/>
    <x v="0"/>
    <s v="N"/>
    <s v="NA"/>
    <x v="12"/>
    <x v="26"/>
  </r>
  <r>
    <n v="734041"/>
    <s v="Mumbai"/>
    <x v="7"/>
    <d v="2014-05-25T00:00:00"/>
    <s v="League"/>
    <x v="158"/>
    <x v="3"/>
    <s v="Mumbai Indians"/>
    <s v="Rajasthan Royals"/>
    <s v="Mumbai Indians"/>
    <x v="0"/>
    <x v="7"/>
    <x v="1"/>
    <x v="3"/>
    <x v="37"/>
    <x v="0"/>
    <s v="N"/>
    <s v="NA"/>
    <x v="33"/>
    <x v="25"/>
  </r>
  <r>
    <n v="734043"/>
    <s v="Kolkata"/>
    <x v="7"/>
    <d v="2014-05-27T00:00:00"/>
    <s v="Qualifier 1"/>
    <x v="136"/>
    <x v="4"/>
    <s v="Kings XI Punjab"/>
    <s v="Kolkata Knight Riders"/>
    <s v="Kings XI Punjab"/>
    <x v="0"/>
    <x v="0"/>
    <x v="0"/>
    <x v="60"/>
    <x v="47"/>
    <x v="0"/>
    <s v="N"/>
    <s v="NA"/>
    <x v="30"/>
    <x v="19"/>
  </r>
  <r>
    <n v="734045"/>
    <s v="Mumbai"/>
    <x v="7"/>
    <d v="2014-05-28T00:00:00"/>
    <s v="Eliminator"/>
    <x v="38"/>
    <x v="17"/>
    <s v="Chennai Super Kings"/>
    <s v="Mumbai Indians"/>
    <s v="Chennai Super Kings"/>
    <x v="0"/>
    <x v="1"/>
    <x v="1"/>
    <x v="7"/>
    <x v="66"/>
    <x v="0"/>
    <s v="N"/>
    <s v="NA"/>
    <x v="26"/>
    <x v="28"/>
  </r>
  <r>
    <n v="734047"/>
    <s v="Mumbai"/>
    <x v="7"/>
    <d v="2014-05-30T00:00:00"/>
    <s v="Qualifier 2"/>
    <x v="6"/>
    <x v="3"/>
    <s v="Chennai Super Kings"/>
    <s v="Kings XI Punjab"/>
    <s v="Chennai Super Kings"/>
    <x v="0"/>
    <x v="5"/>
    <x v="0"/>
    <x v="27"/>
    <x v="129"/>
    <x v="0"/>
    <s v="N"/>
    <s v="NA"/>
    <x v="12"/>
    <x v="25"/>
  </r>
  <r>
    <n v="734049"/>
    <s v="Bangalore"/>
    <x v="7"/>
    <d v="2014-06-01T00:00:00"/>
    <s v="Final"/>
    <x v="68"/>
    <x v="0"/>
    <s v="Kolkata Knight Riders"/>
    <s v="Kings XI Punjab"/>
    <s v="Kolkata Knight Riders"/>
    <x v="0"/>
    <x v="0"/>
    <x v="1"/>
    <x v="5"/>
    <x v="130"/>
    <x v="0"/>
    <s v="N"/>
    <s v="NA"/>
    <x v="12"/>
    <x v="28"/>
  </r>
  <r>
    <n v="829705"/>
    <s v="Kolkata"/>
    <x v="8"/>
    <d v="2015-04-08T00:00:00"/>
    <s v="League"/>
    <x v="122"/>
    <x v="4"/>
    <s v="Kolkata Knight Riders"/>
    <s v="Mumbai Indians"/>
    <s v="Kolkata Knight Riders"/>
    <x v="0"/>
    <x v="0"/>
    <x v="1"/>
    <x v="7"/>
    <x v="54"/>
    <x v="0"/>
    <s v="N"/>
    <s v="NA"/>
    <x v="19"/>
    <x v="31"/>
  </r>
  <r>
    <n v="829707"/>
    <s v="Chennai"/>
    <x v="8"/>
    <d v="2015-04-09T00:00:00"/>
    <s v="League"/>
    <x v="23"/>
    <x v="7"/>
    <s v="Chennai Super Kings"/>
    <s v="Delhi Daredevils"/>
    <s v="Delhi Daredevils"/>
    <x v="0"/>
    <x v="1"/>
    <x v="0"/>
    <x v="19"/>
    <x v="53"/>
    <x v="0"/>
    <s v="N"/>
    <s v="NA"/>
    <x v="31"/>
    <x v="26"/>
  </r>
  <r>
    <n v="829709"/>
    <s v="Pune"/>
    <x v="8"/>
    <d v="2015-04-10T00:00:00"/>
    <s v="League"/>
    <x v="141"/>
    <x v="27"/>
    <s v="Kings XI Punjab"/>
    <s v="Rajasthan Royals"/>
    <s v="Kings XI Punjab"/>
    <x v="0"/>
    <x v="4"/>
    <x v="0"/>
    <x v="51"/>
    <x v="21"/>
    <x v="0"/>
    <s v="N"/>
    <s v="NA"/>
    <x v="34"/>
    <x v="39"/>
  </r>
  <r>
    <n v="829711"/>
    <s v="Chennai"/>
    <x v="8"/>
    <d v="2015-04-11T00:00:00"/>
    <s v="League"/>
    <x v="0"/>
    <x v="7"/>
    <s v="Chennai Super Kings"/>
    <s v="Sunrisers Hyderabad"/>
    <s v="Chennai Super Kings"/>
    <x v="1"/>
    <x v="1"/>
    <x v="0"/>
    <x v="11"/>
    <x v="120"/>
    <x v="0"/>
    <s v="N"/>
    <s v="NA"/>
    <x v="31"/>
    <x v="26"/>
  </r>
  <r>
    <n v="829713"/>
    <s v="Kolkata"/>
    <x v="8"/>
    <d v="2015-04-11T00:00:00"/>
    <s v="League"/>
    <x v="45"/>
    <x v="4"/>
    <s v="Kolkata Knight Riders"/>
    <s v="Royal Challengers Bangalore"/>
    <s v="Royal Challengers Bangalore"/>
    <x v="0"/>
    <x v="3"/>
    <x v="1"/>
    <x v="5"/>
    <x v="86"/>
    <x v="0"/>
    <s v="N"/>
    <s v="NA"/>
    <x v="19"/>
    <x v="31"/>
  </r>
  <r>
    <n v="829715"/>
    <s v="Delhi"/>
    <x v="8"/>
    <d v="2015-04-12T00:00:00"/>
    <s v="League"/>
    <x v="162"/>
    <x v="2"/>
    <s v="Delhi Daredevils"/>
    <s v="Rajasthan Royals"/>
    <s v="Rajasthan Royals"/>
    <x v="0"/>
    <x v="4"/>
    <x v="1"/>
    <x v="5"/>
    <x v="52"/>
    <x v="0"/>
    <s v="N"/>
    <s v="NA"/>
    <x v="34"/>
    <x v="39"/>
  </r>
  <r>
    <n v="829717"/>
    <s v="Mumbai"/>
    <x v="8"/>
    <d v="2015-04-12T00:00:00"/>
    <s v="League"/>
    <x v="163"/>
    <x v="3"/>
    <s v="Mumbai Indians"/>
    <s v="Kings XI Punjab"/>
    <s v="Mumbai Indians"/>
    <x v="0"/>
    <x v="5"/>
    <x v="0"/>
    <x v="14"/>
    <x v="86"/>
    <x v="0"/>
    <s v="N"/>
    <s v="NA"/>
    <x v="25"/>
    <x v="40"/>
  </r>
  <r>
    <n v="829719"/>
    <s v="Bangalore"/>
    <x v="8"/>
    <d v="2015-04-13T00:00:00"/>
    <s v="League"/>
    <x v="79"/>
    <x v="0"/>
    <s v="Royal Challengers Bangalore"/>
    <s v="Sunrisers Hyderabad"/>
    <s v="Sunrisers Hyderabad"/>
    <x v="0"/>
    <x v="11"/>
    <x v="1"/>
    <x v="12"/>
    <x v="5"/>
    <x v="0"/>
    <s v="N"/>
    <s v="NA"/>
    <x v="32"/>
    <x v="37"/>
  </r>
  <r>
    <n v="829721"/>
    <s v="Ahmedabad"/>
    <x v="8"/>
    <d v="2015-04-14T00:00:00"/>
    <s v="League"/>
    <x v="118"/>
    <x v="18"/>
    <s v="Rajasthan Royals"/>
    <s v="Mumbai Indians"/>
    <s v="Mumbai Indians"/>
    <x v="1"/>
    <x v="4"/>
    <x v="1"/>
    <x v="7"/>
    <x v="17"/>
    <x v="0"/>
    <s v="N"/>
    <s v="NA"/>
    <x v="25"/>
    <x v="41"/>
  </r>
  <r>
    <n v="829725"/>
    <s v="Pune"/>
    <x v="8"/>
    <d v="2015-04-15T00:00:00"/>
    <s v="League"/>
    <x v="164"/>
    <x v="27"/>
    <s v="Kings XI Punjab"/>
    <s v="Delhi Daredevils"/>
    <s v="Kings XI Punjab"/>
    <x v="1"/>
    <x v="2"/>
    <x v="1"/>
    <x v="3"/>
    <x v="3"/>
    <x v="0"/>
    <s v="N"/>
    <s v="NA"/>
    <x v="35"/>
    <x v="33"/>
  </r>
  <r>
    <n v="829727"/>
    <s v="Visakhapatnam"/>
    <x v="8"/>
    <d v="2015-04-16T00:00:00"/>
    <s v="League"/>
    <x v="119"/>
    <x v="25"/>
    <s v="Sunrisers Hyderabad"/>
    <s v="Rajasthan Royals"/>
    <s v="Rajasthan Royals"/>
    <x v="0"/>
    <x v="4"/>
    <x v="1"/>
    <x v="4"/>
    <x v="131"/>
    <x v="0"/>
    <s v="N"/>
    <s v="NA"/>
    <x v="36"/>
    <x v="19"/>
  </r>
  <r>
    <n v="829729"/>
    <s v="Mumbai"/>
    <x v="8"/>
    <d v="2015-04-17T00:00:00"/>
    <s v="League"/>
    <x v="23"/>
    <x v="3"/>
    <s v="Mumbai Indians"/>
    <s v="Chennai Super Kings"/>
    <s v="Mumbai Indians"/>
    <x v="1"/>
    <x v="1"/>
    <x v="1"/>
    <x v="4"/>
    <x v="84"/>
    <x v="0"/>
    <s v="N"/>
    <s v="NA"/>
    <x v="25"/>
    <x v="16"/>
  </r>
  <r>
    <n v="829731"/>
    <s v="Visakhapatnam"/>
    <x v="8"/>
    <d v="2015-04-18T00:00:00"/>
    <s v="League"/>
    <x v="52"/>
    <x v="25"/>
    <s v="Sunrisers Hyderabad"/>
    <s v="Delhi Daredevils"/>
    <s v="Delhi Daredevils"/>
    <x v="1"/>
    <x v="2"/>
    <x v="0"/>
    <x v="9"/>
    <x v="132"/>
    <x v="0"/>
    <s v="N"/>
    <s v="NA"/>
    <x v="36"/>
    <x v="19"/>
  </r>
  <r>
    <n v="829733"/>
    <s v="Pune"/>
    <x v="8"/>
    <d v="2015-04-18T00:00:00"/>
    <s v="League"/>
    <x v="165"/>
    <x v="27"/>
    <s v="Kings XI Punjab"/>
    <s v="Kolkata Knight Riders"/>
    <s v="Kolkata Knight Riders"/>
    <x v="0"/>
    <x v="0"/>
    <x v="1"/>
    <x v="9"/>
    <x v="83"/>
    <x v="0"/>
    <s v="N"/>
    <s v="NA"/>
    <x v="34"/>
    <x v="35"/>
  </r>
  <r>
    <n v="829735"/>
    <s v="Ahmedabad"/>
    <x v="8"/>
    <d v="2015-04-19T00:00:00"/>
    <s v="League"/>
    <x v="119"/>
    <x v="18"/>
    <s v="Rajasthan Royals"/>
    <s v="Chennai Super Kings"/>
    <s v="Chennai Super Kings"/>
    <x v="1"/>
    <x v="4"/>
    <x v="1"/>
    <x v="12"/>
    <x v="20"/>
    <x v="0"/>
    <s v="N"/>
    <s v="NA"/>
    <x v="25"/>
    <x v="16"/>
  </r>
  <r>
    <n v="829737"/>
    <s v="Bangalore"/>
    <x v="8"/>
    <d v="2015-04-19T00:00:00"/>
    <s v="League"/>
    <x v="62"/>
    <x v="0"/>
    <s v="Royal Challengers Bangalore"/>
    <s v="Mumbai Indians"/>
    <s v="Royal Challengers Bangalore"/>
    <x v="0"/>
    <x v="7"/>
    <x v="0"/>
    <x v="14"/>
    <x v="120"/>
    <x v="0"/>
    <s v="N"/>
    <s v="NA"/>
    <x v="31"/>
    <x v="26"/>
  </r>
  <r>
    <n v="829739"/>
    <s v="Delhi"/>
    <x v="8"/>
    <d v="2015-04-20T00:00:00"/>
    <s v="League"/>
    <x v="136"/>
    <x v="2"/>
    <s v="Delhi Daredevils"/>
    <s v="Kolkata Knight Riders"/>
    <s v="Kolkata Knight Riders"/>
    <x v="0"/>
    <x v="0"/>
    <x v="1"/>
    <x v="4"/>
    <x v="72"/>
    <x v="0"/>
    <s v="N"/>
    <s v="NA"/>
    <x v="34"/>
    <x v="39"/>
  </r>
  <r>
    <n v="829741"/>
    <s v="Ahmedabad"/>
    <x v="8"/>
    <d v="2015-04-21T00:00:00"/>
    <s v="League"/>
    <x v="16"/>
    <x v="18"/>
    <s v="Rajasthan Royals"/>
    <s v="Kings XI Punjab"/>
    <s v="Kings XI Punjab"/>
    <x v="0"/>
    <x v="5"/>
    <x v="2"/>
    <x v="28"/>
    <x v="16"/>
    <x v="0"/>
    <s v="Y"/>
    <s v="NA"/>
    <x v="11"/>
    <x v="19"/>
  </r>
  <r>
    <n v="829743"/>
    <s v="Visakhapatnam"/>
    <x v="8"/>
    <d v="2015-04-22T00:00:00"/>
    <s v="League"/>
    <x v="79"/>
    <x v="25"/>
    <s v="Sunrisers Hyderabad"/>
    <s v="Kolkata Knight Riders"/>
    <s v="Kolkata Knight Riders"/>
    <x v="0"/>
    <x v="11"/>
    <x v="0"/>
    <x v="32"/>
    <x v="121"/>
    <x v="10"/>
    <s v="N"/>
    <s v="D/L"/>
    <x v="31"/>
    <x v="26"/>
  </r>
  <r>
    <n v="829745"/>
    <s v="Bangalore"/>
    <x v="8"/>
    <d v="2015-04-22T00:00:00"/>
    <s v="League"/>
    <x v="38"/>
    <x v="0"/>
    <s v="Royal Challengers Bangalore"/>
    <s v="Chennai Super Kings"/>
    <s v="Royal Challengers Bangalore"/>
    <x v="0"/>
    <x v="1"/>
    <x v="0"/>
    <x v="29"/>
    <x v="28"/>
    <x v="0"/>
    <s v="N"/>
    <s v="NA"/>
    <x v="24"/>
    <x v="31"/>
  </r>
  <r>
    <n v="829747"/>
    <s v="Delhi"/>
    <x v="8"/>
    <d v="2015-04-23T00:00:00"/>
    <s v="League"/>
    <x v="166"/>
    <x v="2"/>
    <s v="Delhi Daredevils"/>
    <s v="Mumbai Indians"/>
    <s v="Mumbai Indians"/>
    <x v="0"/>
    <x v="2"/>
    <x v="0"/>
    <x v="45"/>
    <x v="75"/>
    <x v="0"/>
    <s v="N"/>
    <s v="NA"/>
    <x v="34"/>
    <x v="35"/>
  </r>
  <r>
    <n v="829749"/>
    <s v="Ahmedabad"/>
    <x v="8"/>
    <d v="2015-04-24T00:00:00"/>
    <s v="League"/>
    <x v="167"/>
    <x v="18"/>
    <s v="Rajasthan Royals"/>
    <s v="Royal Challengers Bangalore"/>
    <s v="Royal Challengers Bangalore"/>
    <x v="0"/>
    <x v="3"/>
    <x v="1"/>
    <x v="2"/>
    <x v="93"/>
    <x v="0"/>
    <s v="N"/>
    <s v="NA"/>
    <x v="11"/>
    <x v="19"/>
  </r>
  <r>
    <n v="829751"/>
    <s v="Mumbai"/>
    <x v="8"/>
    <d v="2015-04-25T00:00:00"/>
    <s v="League"/>
    <x v="80"/>
    <x v="3"/>
    <s v="Mumbai Indians"/>
    <s v="Sunrisers Hyderabad"/>
    <s v="Mumbai Indians"/>
    <x v="1"/>
    <x v="7"/>
    <x v="0"/>
    <x v="52"/>
    <x v="64"/>
    <x v="0"/>
    <s v="N"/>
    <s v="NA"/>
    <x v="12"/>
    <x v="39"/>
  </r>
  <r>
    <n v="829753"/>
    <s v="Chennai"/>
    <x v="8"/>
    <d v="2015-04-25T00:00:00"/>
    <s v="League"/>
    <x v="0"/>
    <x v="7"/>
    <s v="Chennai Super Kings"/>
    <s v="Kings XI Punjab"/>
    <s v="Chennai Super Kings"/>
    <x v="1"/>
    <x v="1"/>
    <x v="0"/>
    <x v="78"/>
    <x v="45"/>
    <x v="0"/>
    <s v="N"/>
    <s v="NA"/>
    <x v="24"/>
    <x v="31"/>
  </r>
  <r>
    <n v="829757"/>
    <s v="Delhi"/>
    <x v="8"/>
    <d v="2015-04-26T00:00:00"/>
    <s v="League"/>
    <x v="168"/>
    <x v="2"/>
    <s v="Delhi Daredevils"/>
    <s v="Royal Challengers Bangalore"/>
    <s v="Royal Challengers Bangalore"/>
    <x v="0"/>
    <x v="3"/>
    <x v="1"/>
    <x v="8"/>
    <x v="96"/>
    <x v="0"/>
    <s v="N"/>
    <s v="NA"/>
    <x v="11"/>
    <x v="19"/>
  </r>
  <r>
    <n v="829759"/>
    <s v="Chandigarh"/>
    <x v="8"/>
    <d v="2015-04-27T00:00:00"/>
    <s v="League"/>
    <x v="169"/>
    <x v="1"/>
    <s v="Kings XI Punjab"/>
    <s v="Sunrisers Hyderabad"/>
    <s v="Kings XI Punjab"/>
    <x v="0"/>
    <x v="11"/>
    <x v="0"/>
    <x v="52"/>
    <x v="53"/>
    <x v="0"/>
    <s v="N"/>
    <s v="NA"/>
    <x v="12"/>
    <x v="39"/>
  </r>
  <r>
    <n v="829765"/>
    <s v="Chennai"/>
    <x v="8"/>
    <d v="2015-04-28T00:00:00"/>
    <s v="League"/>
    <x v="30"/>
    <x v="7"/>
    <s v="Chennai Super Kings"/>
    <s v="Kolkata Knight Riders"/>
    <s v="Kolkata Knight Riders"/>
    <x v="0"/>
    <x v="1"/>
    <x v="0"/>
    <x v="34"/>
    <x v="69"/>
    <x v="0"/>
    <s v="N"/>
    <s v="NA"/>
    <x v="32"/>
    <x v="26"/>
  </r>
  <r>
    <n v="829763"/>
    <s v="Bangalore"/>
    <x v="8"/>
    <d v="2015-04-29T00:00:00"/>
    <s v="League"/>
    <x v="115"/>
    <x v="0"/>
    <s v="Royal Challengers Bangalore"/>
    <s v="Rajasthan Royals"/>
    <s v="Rajasthan Royals"/>
    <x v="0"/>
    <x v="10"/>
    <x v="3"/>
    <x v="28"/>
    <x v="109"/>
    <x v="9"/>
    <s v="N"/>
    <s v="NA"/>
    <x v="24"/>
    <x v="38"/>
  </r>
  <r>
    <n v="829723"/>
    <s v="Kolkata"/>
    <x v="8"/>
    <d v="2015-04-30T00:00:00"/>
    <s v="League"/>
    <x v="165"/>
    <x v="4"/>
    <s v="Kolkata Knight Riders"/>
    <s v="Chennai Super Kings"/>
    <s v="Kolkata Knight Riders"/>
    <x v="0"/>
    <x v="0"/>
    <x v="1"/>
    <x v="7"/>
    <x v="3"/>
    <x v="0"/>
    <s v="N"/>
    <s v="NA"/>
    <x v="25"/>
    <x v="16"/>
  </r>
  <r>
    <n v="829767"/>
    <s v="Delhi"/>
    <x v="8"/>
    <d v="2015-05-01T00:00:00"/>
    <s v="League"/>
    <x v="170"/>
    <x v="2"/>
    <s v="Delhi Daredevils"/>
    <s v="Kings XI Punjab"/>
    <s v="Delhi Daredevils"/>
    <x v="0"/>
    <x v="2"/>
    <x v="1"/>
    <x v="2"/>
    <x v="98"/>
    <x v="0"/>
    <s v="N"/>
    <s v="NA"/>
    <x v="31"/>
    <x v="19"/>
  </r>
  <r>
    <n v="829769"/>
    <s v="Mumbai"/>
    <x v="8"/>
    <d v="2015-05-01T00:00:00"/>
    <s v="League"/>
    <x v="83"/>
    <x v="3"/>
    <s v="Mumbai Indians"/>
    <s v="Rajasthan Royals"/>
    <s v="Rajasthan Royals"/>
    <x v="0"/>
    <x v="7"/>
    <x v="0"/>
    <x v="12"/>
    <x v="26"/>
    <x v="0"/>
    <s v="N"/>
    <s v="NA"/>
    <x v="12"/>
    <x v="35"/>
  </r>
  <r>
    <n v="829771"/>
    <s v="Bangalore"/>
    <x v="8"/>
    <d v="2015-05-02T00:00:00"/>
    <s v="League"/>
    <x v="131"/>
    <x v="0"/>
    <s v="Royal Challengers Bangalore"/>
    <s v="Kolkata Knight Riders"/>
    <s v="Royal Challengers Bangalore"/>
    <x v="0"/>
    <x v="3"/>
    <x v="1"/>
    <x v="7"/>
    <x v="92"/>
    <x v="7"/>
    <s v="N"/>
    <s v="NA"/>
    <x v="24"/>
    <x v="38"/>
  </r>
  <r>
    <n v="829773"/>
    <s v="Hyderabad"/>
    <x v="8"/>
    <d v="2015-05-02T00:00:00"/>
    <s v="League"/>
    <x v="79"/>
    <x v="6"/>
    <s v="Sunrisers Hyderabad"/>
    <s v="Chennai Super Kings"/>
    <s v="Chennai Super Kings"/>
    <x v="0"/>
    <x v="11"/>
    <x v="0"/>
    <x v="48"/>
    <x v="45"/>
    <x v="0"/>
    <s v="N"/>
    <s v="NA"/>
    <x v="25"/>
    <x v="40"/>
  </r>
  <r>
    <n v="829775"/>
    <s v="Chandigarh"/>
    <x v="8"/>
    <d v="2015-05-03T00:00:00"/>
    <s v="League"/>
    <x v="161"/>
    <x v="1"/>
    <s v="Kings XI Punjab"/>
    <s v="Mumbai Indians"/>
    <s v="Mumbai Indians"/>
    <x v="1"/>
    <x v="7"/>
    <x v="0"/>
    <x v="15"/>
    <x v="87"/>
    <x v="0"/>
    <s v="N"/>
    <s v="NA"/>
    <x v="31"/>
    <x v="26"/>
  </r>
  <r>
    <n v="829777"/>
    <s v="Mumbai"/>
    <x v="8"/>
    <d v="2015-05-03T00:00:00"/>
    <s v="League"/>
    <x v="119"/>
    <x v="17"/>
    <s v="Rajasthan Royals"/>
    <s v="Delhi Daredevils"/>
    <s v="Delhi Daredevils"/>
    <x v="0"/>
    <x v="4"/>
    <x v="0"/>
    <x v="20"/>
    <x v="37"/>
    <x v="0"/>
    <s v="N"/>
    <s v="NA"/>
    <x v="12"/>
    <x v="39"/>
  </r>
  <r>
    <n v="829779"/>
    <s v="Chennai"/>
    <x v="8"/>
    <d v="2015-05-04T00:00:00"/>
    <s v="League"/>
    <x v="38"/>
    <x v="7"/>
    <s v="Chennai Super Kings"/>
    <s v="Royal Challengers Bangalore"/>
    <s v="Chennai Super Kings"/>
    <x v="1"/>
    <x v="1"/>
    <x v="0"/>
    <x v="27"/>
    <x v="58"/>
    <x v="0"/>
    <s v="N"/>
    <s v="NA"/>
    <x v="29"/>
    <x v="33"/>
  </r>
  <r>
    <n v="829781"/>
    <s v="Kolkata"/>
    <x v="8"/>
    <d v="2015-05-04T00:00:00"/>
    <s v="League"/>
    <x v="136"/>
    <x v="4"/>
    <s v="Kolkata Knight Riders"/>
    <s v="Sunrisers Hyderabad"/>
    <s v="Sunrisers Hyderabad"/>
    <x v="0"/>
    <x v="0"/>
    <x v="0"/>
    <x v="47"/>
    <x v="132"/>
    <x v="0"/>
    <s v="N"/>
    <s v="NA"/>
    <x v="25"/>
    <x v="16"/>
  </r>
  <r>
    <n v="829783"/>
    <s v="Mumbai"/>
    <x v="8"/>
    <d v="2015-05-05T00:00:00"/>
    <s v="League"/>
    <x v="62"/>
    <x v="3"/>
    <s v="Mumbai Indians"/>
    <s v="Delhi Daredevils"/>
    <s v="Delhi Daredevils"/>
    <x v="1"/>
    <x v="7"/>
    <x v="1"/>
    <x v="3"/>
    <x v="107"/>
    <x v="0"/>
    <s v="N"/>
    <s v="NA"/>
    <x v="12"/>
    <x v="39"/>
  </r>
  <r>
    <n v="829785"/>
    <s v="Bangalore"/>
    <x v="8"/>
    <d v="2015-05-06T00:00:00"/>
    <s v="League"/>
    <x v="45"/>
    <x v="0"/>
    <s v="Royal Challengers Bangalore"/>
    <s v="Kings XI Punjab"/>
    <s v="Kings XI Punjab"/>
    <x v="0"/>
    <x v="3"/>
    <x v="0"/>
    <x v="79"/>
    <x v="129"/>
    <x v="0"/>
    <s v="N"/>
    <s v="NA"/>
    <x v="31"/>
    <x v="26"/>
  </r>
  <r>
    <n v="829761"/>
    <s v="Kolkata"/>
    <x v="8"/>
    <d v="2015-05-07T00:00:00"/>
    <s v="League"/>
    <x v="88"/>
    <x v="4"/>
    <s v="Kolkata Knight Riders"/>
    <s v="Delhi Daredevils"/>
    <s v="Kolkata Knight Riders"/>
    <x v="1"/>
    <x v="0"/>
    <x v="0"/>
    <x v="10"/>
    <x v="81"/>
    <x v="0"/>
    <s v="N"/>
    <s v="NA"/>
    <x v="25"/>
    <x v="16"/>
  </r>
  <r>
    <n v="829787"/>
    <s v="Mumbai"/>
    <x v="8"/>
    <d v="2015-05-07T00:00:00"/>
    <s v="League"/>
    <x v="171"/>
    <x v="17"/>
    <s v="Rajasthan Royals"/>
    <s v="Sunrisers Hyderabad"/>
    <s v="Rajasthan Royals"/>
    <x v="0"/>
    <x v="11"/>
    <x v="0"/>
    <x v="7"/>
    <x v="128"/>
    <x v="0"/>
    <s v="N"/>
    <s v="NA"/>
    <x v="24"/>
    <x v="31"/>
  </r>
  <r>
    <n v="829789"/>
    <s v="Chennai"/>
    <x v="8"/>
    <d v="2015-05-08T00:00:00"/>
    <s v="League"/>
    <x v="172"/>
    <x v="7"/>
    <s v="Chennai Super Kings"/>
    <s v="Mumbai Indians"/>
    <s v="Chennai Super Kings"/>
    <x v="1"/>
    <x v="7"/>
    <x v="1"/>
    <x v="4"/>
    <x v="13"/>
    <x v="0"/>
    <s v="N"/>
    <s v="NA"/>
    <x v="35"/>
    <x v="35"/>
  </r>
  <r>
    <n v="829791"/>
    <s v="Kolkata"/>
    <x v="8"/>
    <d v="2015-05-09T00:00:00"/>
    <s v="League"/>
    <x v="165"/>
    <x v="4"/>
    <s v="Kolkata Knight Riders"/>
    <s v="Kings XI Punjab"/>
    <s v="Kings XI Punjab"/>
    <x v="1"/>
    <x v="0"/>
    <x v="1"/>
    <x v="19"/>
    <x v="84"/>
    <x v="0"/>
    <s v="N"/>
    <s v="NA"/>
    <x v="25"/>
    <x v="20"/>
  </r>
  <r>
    <n v="829793"/>
    <s v="Raipur"/>
    <x v="8"/>
    <d v="2015-05-09T00:00:00"/>
    <s v="League"/>
    <x v="173"/>
    <x v="28"/>
    <s v="Delhi Daredevils"/>
    <s v="Sunrisers Hyderabad"/>
    <s v="Sunrisers Hyderabad"/>
    <x v="1"/>
    <x v="11"/>
    <x v="0"/>
    <x v="4"/>
    <x v="47"/>
    <x v="0"/>
    <s v="N"/>
    <s v="NA"/>
    <x v="26"/>
    <x v="19"/>
  </r>
  <r>
    <n v="829795"/>
    <s v="Mumbai"/>
    <x v="8"/>
    <d v="2015-05-10T00:00:00"/>
    <s v="League"/>
    <x v="46"/>
    <x v="3"/>
    <s v="Mumbai Indians"/>
    <s v="Royal Challengers Bangalore"/>
    <s v="Royal Challengers Bangalore"/>
    <x v="1"/>
    <x v="3"/>
    <x v="0"/>
    <x v="41"/>
    <x v="133"/>
    <x v="0"/>
    <s v="N"/>
    <s v="NA"/>
    <x v="24"/>
    <x v="31"/>
  </r>
  <r>
    <n v="829797"/>
    <s v="Chennai"/>
    <x v="8"/>
    <d v="2015-05-10T00:00:00"/>
    <s v="League"/>
    <x v="120"/>
    <x v="7"/>
    <s v="Chennai Super Kings"/>
    <s v="Rajasthan Royals"/>
    <s v="Chennai Super Kings"/>
    <x v="1"/>
    <x v="1"/>
    <x v="0"/>
    <x v="16"/>
    <x v="64"/>
    <x v="0"/>
    <s v="N"/>
    <s v="NA"/>
    <x v="11"/>
    <x v="35"/>
  </r>
  <r>
    <n v="829799"/>
    <s v="Hyderabad"/>
    <x v="8"/>
    <d v="2015-05-11T00:00:00"/>
    <s v="League"/>
    <x v="79"/>
    <x v="6"/>
    <s v="Sunrisers Hyderabad"/>
    <s v="Kings XI Punjab"/>
    <s v="Sunrisers Hyderabad"/>
    <x v="1"/>
    <x v="11"/>
    <x v="0"/>
    <x v="3"/>
    <x v="79"/>
    <x v="0"/>
    <s v="N"/>
    <s v="NA"/>
    <x v="25"/>
    <x v="20"/>
  </r>
  <r>
    <n v="829801"/>
    <s v="Raipur"/>
    <x v="8"/>
    <d v="2015-05-12T00:00:00"/>
    <s v="League"/>
    <x v="174"/>
    <x v="28"/>
    <s v="Delhi Daredevils"/>
    <s v="Chennai Super Kings"/>
    <s v="Chennai Super Kings"/>
    <x v="1"/>
    <x v="2"/>
    <x v="1"/>
    <x v="4"/>
    <x v="57"/>
    <x v="0"/>
    <s v="N"/>
    <s v="NA"/>
    <x v="31"/>
    <x v="26"/>
  </r>
  <r>
    <n v="829803"/>
    <s v="Chandigarh"/>
    <x v="8"/>
    <d v="2015-05-13T00:00:00"/>
    <s v="League"/>
    <x v="160"/>
    <x v="1"/>
    <s v="Kings XI Punjab"/>
    <s v="Royal Challengers Bangalore"/>
    <s v="Royal Challengers Bangalore"/>
    <x v="0"/>
    <x v="5"/>
    <x v="0"/>
    <x v="48"/>
    <x v="125"/>
    <x v="7"/>
    <s v="N"/>
    <s v="NA"/>
    <x v="24"/>
    <x v="31"/>
  </r>
  <r>
    <n v="829805"/>
    <s v="Mumbai"/>
    <x v="8"/>
    <d v="2015-05-14T00:00:00"/>
    <s v="League"/>
    <x v="172"/>
    <x v="3"/>
    <s v="Mumbai Indians"/>
    <s v="Kolkata Knight Riders"/>
    <s v="Kolkata Knight Riders"/>
    <x v="0"/>
    <x v="7"/>
    <x v="0"/>
    <x v="3"/>
    <x v="81"/>
    <x v="0"/>
    <s v="N"/>
    <s v="NA"/>
    <x v="31"/>
    <x v="26"/>
  </r>
  <r>
    <n v="829807"/>
    <s v="Hyderabad"/>
    <x v="8"/>
    <d v="2015-05-15T00:00:00"/>
    <s v="League"/>
    <x v="104"/>
    <x v="6"/>
    <s v="Sunrisers Hyderabad"/>
    <s v="Royal Challengers Bangalore"/>
    <s v="Sunrisers Hyderabad"/>
    <x v="1"/>
    <x v="3"/>
    <x v="1"/>
    <x v="4"/>
    <x v="123"/>
    <x v="4"/>
    <s v="N"/>
    <s v="D/L"/>
    <x v="25"/>
    <x v="20"/>
  </r>
  <r>
    <n v="829809"/>
    <s v="Chandigarh"/>
    <x v="8"/>
    <d v="2015-05-16T00:00:00"/>
    <s v="League"/>
    <x v="132"/>
    <x v="1"/>
    <s v="Kings XI Punjab"/>
    <s v="Chennai Super Kings"/>
    <s v="Kings XI Punjab"/>
    <x v="1"/>
    <x v="1"/>
    <x v="1"/>
    <x v="7"/>
    <x v="93"/>
    <x v="0"/>
    <s v="N"/>
    <s v="NA"/>
    <x v="28"/>
    <x v="31"/>
  </r>
  <r>
    <n v="829811"/>
    <s v="Mumbai"/>
    <x v="8"/>
    <d v="2015-05-16T00:00:00"/>
    <s v="League"/>
    <x v="5"/>
    <x v="17"/>
    <s v="Rajasthan Royals"/>
    <s v="Kolkata Knight Riders"/>
    <s v="Rajasthan Royals"/>
    <x v="1"/>
    <x v="4"/>
    <x v="0"/>
    <x v="2"/>
    <x v="130"/>
    <x v="0"/>
    <s v="N"/>
    <s v="NA"/>
    <x v="32"/>
    <x v="37"/>
  </r>
  <r>
    <n v="829813"/>
    <s v="Bangalore"/>
    <x v="8"/>
    <d v="2015-05-17T00:00:00"/>
    <s v="League"/>
    <x v="115"/>
    <x v="0"/>
    <s v="Royal Challengers Bangalore"/>
    <s v="Delhi Daredevils"/>
    <s v="Royal Challengers Bangalore"/>
    <x v="0"/>
    <x v="10"/>
    <x v="3"/>
    <x v="28"/>
    <x v="26"/>
    <x v="0"/>
    <s v="N"/>
    <s v="NA"/>
    <x v="12"/>
    <x v="40"/>
  </r>
  <r>
    <n v="829815"/>
    <s v="Hyderabad"/>
    <x v="8"/>
    <d v="2015-05-17T00:00:00"/>
    <s v="League"/>
    <x v="175"/>
    <x v="6"/>
    <s v="Sunrisers Hyderabad"/>
    <s v="Mumbai Indians"/>
    <s v="Sunrisers Hyderabad"/>
    <x v="1"/>
    <x v="7"/>
    <x v="1"/>
    <x v="2"/>
    <x v="134"/>
    <x v="0"/>
    <s v="N"/>
    <s v="NA"/>
    <x v="35"/>
    <x v="33"/>
  </r>
  <r>
    <n v="829817"/>
    <s v="Mumbai"/>
    <x v="8"/>
    <d v="2015-05-19T00:00:00"/>
    <s v="Qualifier 1"/>
    <x v="90"/>
    <x v="3"/>
    <s v="Chennai Super Kings"/>
    <s v="Mumbai Indians"/>
    <s v="Mumbai Indians"/>
    <x v="1"/>
    <x v="7"/>
    <x v="0"/>
    <x v="18"/>
    <x v="26"/>
    <x v="0"/>
    <s v="N"/>
    <s v="NA"/>
    <x v="12"/>
    <x v="37"/>
  </r>
  <r>
    <n v="829819"/>
    <s v="Pune"/>
    <x v="8"/>
    <d v="2015-05-20T00:00:00"/>
    <s v="Eliminator"/>
    <x v="46"/>
    <x v="27"/>
    <s v="Royal Challengers Bangalore"/>
    <s v="Rajasthan Royals"/>
    <s v="Royal Challengers Bangalore"/>
    <x v="1"/>
    <x v="3"/>
    <x v="0"/>
    <x v="80"/>
    <x v="85"/>
    <x v="0"/>
    <s v="N"/>
    <s v="NA"/>
    <x v="25"/>
    <x v="31"/>
  </r>
  <r>
    <n v="829821"/>
    <s v="Ranchi"/>
    <x v="8"/>
    <d v="2015-05-22T00:00:00"/>
    <s v="Qualifier 2"/>
    <x v="23"/>
    <x v="29"/>
    <s v="Chennai Super Kings"/>
    <s v="Royal Challengers Bangalore"/>
    <s v="Chennai Super Kings"/>
    <x v="0"/>
    <x v="1"/>
    <x v="1"/>
    <x v="5"/>
    <x v="56"/>
    <x v="0"/>
    <s v="N"/>
    <s v="NA"/>
    <x v="25"/>
    <x v="39"/>
  </r>
  <r>
    <n v="829823"/>
    <s v="Kolkata"/>
    <x v="8"/>
    <d v="2015-05-24T00:00:00"/>
    <s v="Final"/>
    <x v="57"/>
    <x v="4"/>
    <s v="Mumbai Indians"/>
    <s v="Chennai Super Kings"/>
    <s v="Chennai Super Kings"/>
    <x v="0"/>
    <x v="7"/>
    <x v="0"/>
    <x v="21"/>
    <x v="135"/>
    <x v="0"/>
    <s v="N"/>
    <s v="NA"/>
    <x v="12"/>
    <x v="37"/>
  </r>
  <r>
    <n v="980901"/>
    <s v="Mumbai"/>
    <x v="9"/>
    <d v="2016-04-09T00:00:00"/>
    <s v="League"/>
    <x v="119"/>
    <x v="3"/>
    <s v="Mumbai Indians"/>
    <s v="Rising Pune Supergiants"/>
    <s v="Mumbai Indians"/>
    <x v="1"/>
    <x v="12"/>
    <x v="1"/>
    <x v="2"/>
    <x v="136"/>
    <x v="0"/>
    <s v="N"/>
    <s v="NA"/>
    <x v="12"/>
    <x v="35"/>
  </r>
  <r>
    <n v="980903"/>
    <s v="Kolkata"/>
    <x v="9"/>
    <d v="2016-04-10T00:00:00"/>
    <s v="League"/>
    <x v="165"/>
    <x v="4"/>
    <s v="Kolkata Knight Riders"/>
    <s v="Delhi Daredevils"/>
    <s v="Kolkata Knight Riders"/>
    <x v="0"/>
    <x v="0"/>
    <x v="1"/>
    <x v="2"/>
    <x v="137"/>
    <x v="0"/>
    <s v="N"/>
    <s v="NA"/>
    <x v="19"/>
    <x v="31"/>
  </r>
  <r>
    <n v="980905"/>
    <s v="Chandigarh"/>
    <x v="9"/>
    <d v="2016-04-11T00:00:00"/>
    <s v="League"/>
    <x v="140"/>
    <x v="33"/>
    <s v="Kings XI Punjab"/>
    <s v="Gujarat Lions"/>
    <s v="Gujarat Lions"/>
    <x v="0"/>
    <x v="13"/>
    <x v="1"/>
    <x v="3"/>
    <x v="73"/>
    <x v="0"/>
    <s v="N"/>
    <s v="NA"/>
    <x v="25"/>
    <x v="26"/>
  </r>
  <r>
    <n v="980907"/>
    <s v="Bangalore"/>
    <x v="9"/>
    <d v="2016-04-12T00:00:00"/>
    <s v="League"/>
    <x v="46"/>
    <x v="0"/>
    <s v="Royal Challengers Bangalore"/>
    <s v="Sunrisers Hyderabad"/>
    <s v="Sunrisers Hyderabad"/>
    <x v="0"/>
    <x v="3"/>
    <x v="0"/>
    <x v="11"/>
    <x v="138"/>
    <x v="0"/>
    <s v="N"/>
    <s v="NA"/>
    <x v="12"/>
    <x v="42"/>
  </r>
  <r>
    <n v="980909"/>
    <s v="Kolkata"/>
    <x v="9"/>
    <d v="2016-04-13T00:00:00"/>
    <s v="League"/>
    <x v="57"/>
    <x v="4"/>
    <s v="Kolkata Knight Riders"/>
    <s v="Mumbai Indians"/>
    <s v="Mumbai Indians"/>
    <x v="0"/>
    <x v="7"/>
    <x v="1"/>
    <x v="4"/>
    <x v="26"/>
    <x v="0"/>
    <s v="N"/>
    <s v="NA"/>
    <x v="37"/>
    <x v="19"/>
  </r>
  <r>
    <n v="980911"/>
    <s v="Rajkot"/>
    <x v="9"/>
    <d v="2016-04-14T00:00:00"/>
    <s v="League"/>
    <x v="140"/>
    <x v="34"/>
    <s v="Gujarat Lions"/>
    <s v="Rising Pune Supergiants"/>
    <s v="Rising Pune Supergiants"/>
    <x v="1"/>
    <x v="13"/>
    <x v="1"/>
    <x v="7"/>
    <x v="47"/>
    <x v="0"/>
    <s v="N"/>
    <s v="NA"/>
    <x v="26"/>
    <x v="35"/>
  </r>
  <r>
    <n v="980913"/>
    <s v="Delhi"/>
    <x v="9"/>
    <d v="2016-04-15T00:00:00"/>
    <s v="League"/>
    <x v="27"/>
    <x v="2"/>
    <s v="Delhi Daredevils"/>
    <s v="Kings XI Punjab"/>
    <s v="Delhi Daredevils"/>
    <x v="0"/>
    <x v="2"/>
    <x v="1"/>
    <x v="12"/>
    <x v="92"/>
    <x v="0"/>
    <s v="N"/>
    <s v="NA"/>
    <x v="19"/>
    <x v="31"/>
  </r>
  <r>
    <n v="980915"/>
    <s v="Hyderabad"/>
    <x v="9"/>
    <d v="2016-04-16T00:00:00"/>
    <s v="League"/>
    <x v="56"/>
    <x v="6"/>
    <s v="Sunrisers Hyderabad"/>
    <s v="Kolkata Knight Riders"/>
    <s v="Sunrisers Hyderabad"/>
    <x v="1"/>
    <x v="0"/>
    <x v="1"/>
    <x v="12"/>
    <x v="6"/>
    <x v="0"/>
    <s v="N"/>
    <s v="NA"/>
    <x v="25"/>
    <x v="35"/>
  </r>
  <r>
    <n v="980917"/>
    <s v="Mumbai"/>
    <x v="9"/>
    <d v="2016-04-16T00:00:00"/>
    <s v="League"/>
    <x v="140"/>
    <x v="3"/>
    <s v="Mumbai Indians"/>
    <s v="Gujarat Lions"/>
    <s v="Gujarat Lions"/>
    <x v="0"/>
    <x v="13"/>
    <x v="1"/>
    <x v="5"/>
    <x v="30"/>
    <x v="0"/>
    <s v="N"/>
    <s v="NA"/>
    <x v="12"/>
    <x v="42"/>
  </r>
  <r>
    <n v="980919"/>
    <s v="Chandigarh"/>
    <x v="9"/>
    <d v="2016-04-17T00:00:00"/>
    <s v="League"/>
    <x v="138"/>
    <x v="33"/>
    <s v="Kings XI Punjab"/>
    <s v="Rising Pune Supergiants"/>
    <s v="Rising Pune Supergiants"/>
    <x v="1"/>
    <x v="5"/>
    <x v="1"/>
    <x v="4"/>
    <x v="107"/>
    <x v="0"/>
    <s v="N"/>
    <s v="NA"/>
    <x v="19"/>
    <x v="31"/>
  </r>
  <r>
    <n v="980921"/>
    <s v="Bangalore"/>
    <x v="9"/>
    <d v="2016-04-17T00:00:00"/>
    <s v="League"/>
    <x v="176"/>
    <x v="0"/>
    <s v="Royal Challengers Bangalore"/>
    <s v="Delhi Daredevils"/>
    <s v="Delhi Daredevils"/>
    <x v="0"/>
    <x v="2"/>
    <x v="1"/>
    <x v="7"/>
    <x v="16"/>
    <x v="0"/>
    <s v="N"/>
    <s v="NA"/>
    <x v="26"/>
    <x v="43"/>
  </r>
  <r>
    <n v="980923"/>
    <s v="Hyderabad"/>
    <x v="9"/>
    <d v="2016-04-18T00:00:00"/>
    <s v="League"/>
    <x v="79"/>
    <x v="6"/>
    <s v="Sunrisers Hyderabad"/>
    <s v="Mumbai Indians"/>
    <s v="Sunrisers Hyderabad"/>
    <x v="0"/>
    <x v="11"/>
    <x v="1"/>
    <x v="7"/>
    <x v="6"/>
    <x v="0"/>
    <s v="N"/>
    <s v="NA"/>
    <x v="12"/>
    <x v="42"/>
  </r>
  <r>
    <n v="980925"/>
    <s v="Chandigarh"/>
    <x v="9"/>
    <d v="2016-04-19T00:00:00"/>
    <s v="League"/>
    <x v="75"/>
    <x v="33"/>
    <s v="Kings XI Punjab"/>
    <s v="Kolkata Knight Riders"/>
    <s v="Kolkata Knight Riders"/>
    <x v="0"/>
    <x v="0"/>
    <x v="1"/>
    <x v="4"/>
    <x v="91"/>
    <x v="0"/>
    <s v="N"/>
    <s v="NA"/>
    <x v="19"/>
    <x v="31"/>
  </r>
  <r>
    <n v="980927"/>
    <s v="Mumbai"/>
    <x v="9"/>
    <d v="2016-04-20T00:00:00"/>
    <s v="League"/>
    <x v="57"/>
    <x v="3"/>
    <s v="Mumbai Indians"/>
    <s v="Royal Challengers Bangalore"/>
    <s v="Mumbai Indians"/>
    <x v="0"/>
    <x v="7"/>
    <x v="1"/>
    <x v="4"/>
    <x v="71"/>
    <x v="0"/>
    <s v="N"/>
    <s v="NA"/>
    <x v="25"/>
    <x v="35"/>
  </r>
  <r>
    <n v="980929"/>
    <s v="Rajkot"/>
    <x v="9"/>
    <d v="2016-04-21T00:00:00"/>
    <s v="League"/>
    <x v="157"/>
    <x v="34"/>
    <s v="Gujarat Lions"/>
    <s v="Sunrisers Hyderabad"/>
    <s v="Sunrisers Hyderabad"/>
    <x v="0"/>
    <x v="11"/>
    <x v="1"/>
    <x v="8"/>
    <x v="10"/>
    <x v="0"/>
    <s v="N"/>
    <s v="NA"/>
    <x v="38"/>
    <x v="20"/>
  </r>
  <r>
    <n v="980931"/>
    <s v="Pune"/>
    <x v="9"/>
    <d v="2016-04-22T00:00:00"/>
    <s v="League"/>
    <x v="46"/>
    <x v="27"/>
    <s v="Rising Pune Supergiants"/>
    <s v="Royal Challengers Bangalore"/>
    <s v="Rising Pune Supergiants"/>
    <x v="0"/>
    <x v="3"/>
    <x v="0"/>
    <x v="10"/>
    <x v="79"/>
    <x v="0"/>
    <s v="N"/>
    <s v="NA"/>
    <x v="35"/>
    <x v="42"/>
  </r>
  <r>
    <n v="980933"/>
    <s v="Delhi"/>
    <x v="9"/>
    <d v="2016-04-23T00:00:00"/>
    <s v="League"/>
    <x v="144"/>
    <x v="2"/>
    <s v="Delhi Daredevils"/>
    <s v="Mumbai Indians"/>
    <s v="Mumbai Indians"/>
    <x v="0"/>
    <x v="2"/>
    <x v="0"/>
    <x v="8"/>
    <x v="17"/>
    <x v="0"/>
    <s v="N"/>
    <s v="NA"/>
    <x v="19"/>
    <x v="31"/>
  </r>
  <r>
    <n v="980935"/>
    <s v="Hyderabad"/>
    <x v="9"/>
    <d v="2016-04-23T00:00:00"/>
    <s v="League"/>
    <x v="177"/>
    <x v="6"/>
    <s v="Sunrisers Hyderabad"/>
    <s v="Kings XI Punjab"/>
    <s v="Sunrisers Hyderabad"/>
    <x v="0"/>
    <x v="11"/>
    <x v="1"/>
    <x v="3"/>
    <x v="30"/>
    <x v="0"/>
    <s v="N"/>
    <s v="NA"/>
    <x v="25"/>
    <x v="35"/>
  </r>
  <r>
    <n v="980937"/>
    <s v="Rajkot"/>
    <x v="9"/>
    <d v="2016-04-24T00:00:00"/>
    <s v="League"/>
    <x v="104"/>
    <x v="34"/>
    <s v="Gujarat Lions"/>
    <s v="Royal Challengers Bangalore"/>
    <s v="Royal Challengers Bangalore"/>
    <x v="1"/>
    <x v="13"/>
    <x v="1"/>
    <x v="4"/>
    <x v="85"/>
    <x v="0"/>
    <s v="N"/>
    <s v="NA"/>
    <x v="38"/>
    <x v="28"/>
  </r>
  <r>
    <n v="980939"/>
    <s v="Pune"/>
    <x v="9"/>
    <d v="2016-04-24T00:00:00"/>
    <s v="League"/>
    <x v="178"/>
    <x v="27"/>
    <s v="Rising Pune Supergiants"/>
    <s v="Kolkata Knight Riders"/>
    <s v="Kolkata Knight Riders"/>
    <x v="0"/>
    <x v="0"/>
    <x v="1"/>
    <x v="34"/>
    <x v="68"/>
    <x v="0"/>
    <s v="N"/>
    <s v="NA"/>
    <x v="35"/>
    <x v="43"/>
  </r>
  <r>
    <n v="980941"/>
    <s v="Chandigarh"/>
    <x v="9"/>
    <d v="2016-04-25T00:00:00"/>
    <s v="League"/>
    <x v="148"/>
    <x v="33"/>
    <s v="Kings XI Punjab"/>
    <s v="Mumbai Indians"/>
    <s v="Kings XI Punjab"/>
    <x v="0"/>
    <x v="7"/>
    <x v="0"/>
    <x v="18"/>
    <x v="37"/>
    <x v="0"/>
    <s v="N"/>
    <s v="NA"/>
    <x v="37"/>
    <x v="25"/>
  </r>
  <r>
    <n v="980943"/>
    <s v="Hyderabad"/>
    <x v="9"/>
    <d v="2016-04-26T00:00:00"/>
    <s v="League"/>
    <x v="179"/>
    <x v="6"/>
    <s v="Sunrisers Hyderabad"/>
    <s v="Rising Pune Supergiants"/>
    <s v="Rising Pune Supergiants"/>
    <x v="0"/>
    <x v="14"/>
    <x v="0"/>
    <x v="38"/>
    <x v="139"/>
    <x v="12"/>
    <s v="N"/>
    <s v="D/L"/>
    <x v="39"/>
    <x v="35"/>
  </r>
  <r>
    <n v="980945"/>
    <s v="Delhi"/>
    <x v="9"/>
    <d v="2016-04-27T00:00:00"/>
    <s v="League"/>
    <x v="180"/>
    <x v="2"/>
    <s v="Delhi Daredevils"/>
    <s v="Gujarat Lions"/>
    <s v="Delhi Daredevils"/>
    <x v="0"/>
    <x v="13"/>
    <x v="0"/>
    <x v="19"/>
    <x v="87"/>
    <x v="0"/>
    <s v="N"/>
    <s v="NA"/>
    <x v="11"/>
    <x v="19"/>
  </r>
  <r>
    <n v="980947"/>
    <s v="Mumbai"/>
    <x v="9"/>
    <d v="2016-04-28T00:00:00"/>
    <s v="League"/>
    <x v="57"/>
    <x v="3"/>
    <s v="Mumbai Indians"/>
    <s v="Kolkata Knight Riders"/>
    <s v="Mumbai Indians"/>
    <x v="0"/>
    <x v="7"/>
    <x v="1"/>
    <x v="4"/>
    <x v="41"/>
    <x v="0"/>
    <s v="N"/>
    <s v="NA"/>
    <x v="37"/>
    <x v="25"/>
  </r>
  <r>
    <n v="980949"/>
    <s v="Pune"/>
    <x v="9"/>
    <d v="2016-04-29T00:00:00"/>
    <s v="League"/>
    <x v="60"/>
    <x v="27"/>
    <s v="Rising Pune Supergiants"/>
    <s v="Gujarat Lions"/>
    <s v="Gujarat Lions"/>
    <x v="0"/>
    <x v="13"/>
    <x v="1"/>
    <x v="5"/>
    <x v="99"/>
    <x v="0"/>
    <s v="N"/>
    <s v="NA"/>
    <x v="35"/>
    <x v="28"/>
  </r>
  <r>
    <n v="980951"/>
    <s v="Delhi"/>
    <x v="9"/>
    <d v="2016-04-30T00:00:00"/>
    <s v="League"/>
    <x v="181"/>
    <x v="2"/>
    <s v="Delhi Daredevils"/>
    <s v="Kolkata Knight Riders"/>
    <s v="Kolkata Knight Riders"/>
    <x v="0"/>
    <x v="2"/>
    <x v="0"/>
    <x v="29"/>
    <x v="62"/>
    <x v="0"/>
    <s v="N"/>
    <s v="NA"/>
    <x v="40"/>
    <x v="16"/>
  </r>
  <r>
    <n v="980953"/>
    <s v="Hyderabad"/>
    <x v="9"/>
    <d v="2016-04-30T00:00:00"/>
    <s v="League"/>
    <x v="79"/>
    <x v="6"/>
    <s v="Sunrisers Hyderabad"/>
    <s v="Royal Challengers Bangalore"/>
    <s v="Royal Challengers Bangalore"/>
    <x v="0"/>
    <x v="11"/>
    <x v="0"/>
    <x v="70"/>
    <x v="32"/>
    <x v="0"/>
    <s v="N"/>
    <s v="NA"/>
    <x v="25"/>
    <x v="20"/>
  </r>
  <r>
    <n v="980955"/>
    <s v="Rajkot"/>
    <x v="9"/>
    <d v="2016-05-01T00:00:00"/>
    <s v="League"/>
    <x v="160"/>
    <x v="34"/>
    <s v="Gujarat Lions"/>
    <s v="Kings XI Punjab"/>
    <s v="Gujarat Lions"/>
    <x v="0"/>
    <x v="5"/>
    <x v="0"/>
    <x v="15"/>
    <x v="12"/>
    <x v="0"/>
    <s v="N"/>
    <s v="NA"/>
    <x v="27"/>
    <x v="42"/>
  </r>
  <r>
    <n v="980957"/>
    <s v="Pune"/>
    <x v="9"/>
    <d v="2016-05-01T00:00:00"/>
    <s v="League"/>
    <x v="57"/>
    <x v="27"/>
    <s v="Rising Pune Supergiants"/>
    <s v="Mumbai Indians"/>
    <s v="Mumbai Indians"/>
    <x v="0"/>
    <x v="7"/>
    <x v="1"/>
    <x v="12"/>
    <x v="90"/>
    <x v="0"/>
    <s v="N"/>
    <s v="NA"/>
    <x v="39"/>
    <x v="25"/>
  </r>
  <r>
    <n v="980959"/>
    <s v="Bangalore"/>
    <x v="9"/>
    <d v="2016-05-02T00:00:00"/>
    <s v="League"/>
    <x v="165"/>
    <x v="0"/>
    <s v="Royal Challengers Bangalore"/>
    <s v="Kolkata Knight Riders"/>
    <s v="Kolkata Knight Riders"/>
    <x v="0"/>
    <x v="0"/>
    <x v="1"/>
    <x v="3"/>
    <x v="79"/>
    <x v="0"/>
    <s v="N"/>
    <s v="NA"/>
    <x v="11"/>
    <x v="19"/>
  </r>
  <r>
    <n v="980961"/>
    <s v="Rajkot"/>
    <x v="9"/>
    <d v="2016-05-03T00:00:00"/>
    <s v="League"/>
    <x v="182"/>
    <x v="34"/>
    <s v="Gujarat Lions"/>
    <s v="Delhi Daredevils"/>
    <s v="Delhi Daredevils"/>
    <x v="0"/>
    <x v="2"/>
    <x v="1"/>
    <x v="12"/>
    <x v="55"/>
    <x v="0"/>
    <s v="N"/>
    <s v="NA"/>
    <x v="35"/>
    <x v="28"/>
  </r>
  <r>
    <n v="980963"/>
    <s v="Kolkata"/>
    <x v="9"/>
    <d v="2016-05-04T00:00:00"/>
    <s v="League"/>
    <x v="165"/>
    <x v="4"/>
    <s v="Kolkata Knight Riders"/>
    <s v="Kings XI Punjab"/>
    <s v="Kings XI Punjab"/>
    <x v="0"/>
    <x v="0"/>
    <x v="0"/>
    <x v="7"/>
    <x v="17"/>
    <x v="0"/>
    <s v="N"/>
    <s v="NA"/>
    <x v="25"/>
    <x v="20"/>
  </r>
  <r>
    <n v="980965"/>
    <s v="Delhi"/>
    <x v="9"/>
    <d v="2016-05-05T00:00:00"/>
    <s v="League"/>
    <x v="119"/>
    <x v="2"/>
    <s v="Delhi Daredevils"/>
    <s v="Rising Pune Supergiants"/>
    <s v="Rising Pune Supergiants"/>
    <x v="0"/>
    <x v="14"/>
    <x v="1"/>
    <x v="7"/>
    <x v="21"/>
    <x v="0"/>
    <s v="N"/>
    <s v="NA"/>
    <x v="29"/>
    <x v="25"/>
  </r>
  <r>
    <n v="980967"/>
    <s v="Hyderabad"/>
    <x v="9"/>
    <d v="2016-05-06T00:00:00"/>
    <s v="League"/>
    <x v="157"/>
    <x v="6"/>
    <s v="Sunrisers Hyderabad"/>
    <s v="Gujarat Lions"/>
    <s v="Sunrisers Hyderabad"/>
    <x v="0"/>
    <x v="11"/>
    <x v="1"/>
    <x v="3"/>
    <x v="23"/>
    <x v="0"/>
    <s v="N"/>
    <s v="NA"/>
    <x v="11"/>
    <x v="19"/>
  </r>
  <r>
    <n v="980969"/>
    <s v="Bangalore"/>
    <x v="9"/>
    <d v="2016-05-07T00:00:00"/>
    <s v="League"/>
    <x v="104"/>
    <x v="0"/>
    <s v="Royal Challengers Bangalore"/>
    <s v="Rising Pune Supergiants"/>
    <s v="Royal Challengers Bangalore"/>
    <x v="0"/>
    <x v="3"/>
    <x v="1"/>
    <x v="7"/>
    <x v="16"/>
    <x v="0"/>
    <s v="N"/>
    <s v="NA"/>
    <x v="35"/>
    <x v="28"/>
  </r>
  <r>
    <n v="980971"/>
    <s v="Chandigarh"/>
    <x v="9"/>
    <d v="2016-05-07T00:00:00"/>
    <s v="League"/>
    <x v="183"/>
    <x v="33"/>
    <s v="Kings XI Punjab"/>
    <s v="Delhi Daredevils"/>
    <s v="Delhi Daredevils"/>
    <x v="0"/>
    <x v="5"/>
    <x v="0"/>
    <x v="2"/>
    <x v="28"/>
    <x v="0"/>
    <s v="N"/>
    <s v="NA"/>
    <x v="12"/>
    <x v="35"/>
  </r>
  <r>
    <n v="980973"/>
    <s v="Visakhapatnam"/>
    <x v="9"/>
    <d v="2016-05-08T00:00:00"/>
    <s v="League"/>
    <x v="23"/>
    <x v="25"/>
    <s v="Mumbai Indians"/>
    <s v="Sunrisers Hyderabad"/>
    <s v="Mumbai Indians"/>
    <x v="0"/>
    <x v="11"/>
    <x v="0"/>
    <x v="53"/>
    <x v="86"/>
    <x v="0"/>
    <s v="N"/>
    <s v="NA"/>
    <x v="19"/>
    <x v="31"/>
  </r>
  <r>
    <n v="980975"/>
    <s v="Kolkata"/>
    <x v="9"/>
    <d v="2016-05-08T00:00:00"/>
    <s v="League"/>
    <x v="19"/>
    <x v="4"/>
    <s v="Kolkata Knight Riders"/>
    <s v="Gujarat Lions"/>
    <s v="Gujarat Lions"/>
    <x v="0"/>
    <x v="13"/>
    <x v="1"/>
    <x v="3"/>
    <x v="13"/>
    <x v="0"/>
    <s v="N"/>
    <s v="NA"/>
    <x v="11"/>
    <x v="25"/>
  </r>
  <r>
    <n v="980977"/>
    <s v="Chandigarh"/>
    <x v="9"/>
    <d v="2016-05-09T00:00:00"/>
    <s v="League"/>
    <x v="5"/>
    <x v="33"/>
    <s v="Kings XI Punjab"/>
    <s v="Royal Challengers Bangalore"/>
    <s v="Kings XI Punjab"/>
    <x v="0"/>
    <x v="3"/>
    <x v="0"/>
    <x v="19"/>
    <x v="38"/>
    <x v="0"/>
    <s v="N"/>
    <s v="NA"/>
    <x v="25"/>
    <x v="20"/>
  </r>
  <r>
    <n v="980979"/>
    <s v="Visakhapatnam"/>
    <x v="9"/>
    <d v="2016-05-10T00:00:00"/>
    <s v="League"/>
    <x v="184"/>
    <x v="25"/>
    <s v="Rising Pune Supergiants"/>
    <s v="Sunrisers Hyderabad"/>
    <s v="Sunrisers Hyderabad"/>
    <x v="1"/>
    <x v="11"/>
    <x v="0"/>
    <x v="9"/>
    <x v="15"/>
    <x v="0"/>
    <s v="N"/>
    <s v="NA"/>
    <x v="35"/>
    <x v="42"/>
  </r>
  <r>
    <n v="980981"/>
    <s v="Bangalore"/>
    <x v="9"/>
    <d v="2016-05-11T00:00:00"/>
    <s v="League"/>
    <x v="185"/>
    <x v="0"/>
    <s v="Royal Challengers Bangalore"/>
    <s v="Mumbai Indians"/>
    <s v="Mumbai Indians"/>
    <x v="0"/>
    <x v="7"/>
    <x v="1"/>
    <x v="4"/>
    <x v="80"/>
    <x v="0"/>
    <s v="N"/>
    <s v="NA"/>
    <x v="39"/>
    <x v="31"/>
  </r>
  <r>
    <n v="980983"/>
    <s v="Hyderabad"/>
    <x v="9"/>
    <d v="2016-05-12T00:00:00"/>
    <s v="League"/>
    <x v="180"/>
    <x v="6"/>
    <s v="Sunrisers Hyderabad"/>
    <s v="Delhi Daredevils"/>
    <s v="Delhi Daredevils"/>
    <x v="0"/>
    <x v="2"/>
    <x v="1"/>
    <x v="7"/>
    <x v="72"/>
    <x v="0"/>
    <s v="N"/>
    <s v="NA"/>
    <x v="38"/>
    <x v="16"/>
  </r>
  <r>
    <n v="980985"/>
    <s v="Visakhapatnam"/>
    <x v="9"/>
    <d v="2016-05-13T00:00:00"/>
    <s v="League"/>
    <x v="183"/>
    <x v="25"/>
    <s v="Mumbai Indians"/>
    <s v="Kings XI Punjab"/>
    <s v="Mumbai Indians"/>
    <x v="1"/>
    <x v="5"/>
    <x v="1"/>
    <x v="7"/>
    <x v="114"/>
    <x v="0"/>
    <s v="N"/>
    <s v="NA"/>
    <x v="12"/>
    <x v="35"/>
  </r>
  <r>
    <n v="980987"/>
    <s v="Bangalore"/>
    <x v="9"/>
    <d v="2016-05-14T00:00:00"/>
    <s v="League"/>
    <x v="46"/>
    <x v="0"/>
    <s v="Royal Challengers Bangalore"/>
    <s v="Gujarat Lions"/>
    <s v="Gujarat Lions"/>
    <x v="0"/>
    <x v="3"/>
    <x v="0"/>
    <x v="81"/>
    <x v="140"/>
    <x v="0"/>
    <s v="N"/>
    <s v="NA"/>
    <x v="39"/>
    <x v="42"/>
  </r>
  <r>
    <n v="980989"/>
    <s v="Kolkata"/>
    <x v="9"/>
    <d v="2016-05-14T00:00:00"/>
    <s v="League"/>
    <x v="8"/>
    <x v="4"/>
    <s v="Kolkata Knight Riders"/>
    <s v="Rising Pune Supergiants"/>
    <s v="Rising Pune Supergiants"/>
    <x v="1"/>
    <x v="0"/>
    <x v="1"/>
    <x v="12"/>
    <x v="141"/>
    <x v="13"/>
    <s v="N"/>
    <s v="D/L"/>
    <x v="41"/>
    <x v="28"/>
  </r>
  <r>
    <n v="980991"/>
    <s v="Chandigarh"/>
    <x v="9"/>
    <d v="2016-05-15T00:00:00"/>
    <s v="League"/>
    <x v="186"/>
    <x v="33"/>
    <s v="Kings XI Punjab"/>
    <s v="Sunrisers Hyderabad"/>
    <s v="Kings XI Punjab"/>
    <x v="1"/>
    <x v="11"/>
    <x v="1"/>
    <x v="7"/>
    <x v="50"/>
    <x v="0"/>
    <s v="N"/>
    <s v="NA"/>
    <x v="40"/>
    <x v="16"/>
  </r>
  <r>
    <n v="980993"/>
    <s v="Visakhapatnam"/>
    <x v="9"/>
    <d v="2016-05-15T00:00:00"/>
    <s v="League"/>
    <x v="185"/>
    <x v="25"/>
    <s v="Mumbai Indians"/>
    <s v="Delhi Daredevils"/>
    <s v="Delhi Daredevils"/>
    <x v="0"/>
    <x v="7"/>
    <x v="0"/>
    <x v="82"/>
    <x v="142"/>
    <x v="0"/>
    <s v="N"/>
    <s v="NA"/>
    <x v="37"/>
    <x v="35"/>
  </r>
  <r>
    <n v="980995"/>
    <s v="Kolkata"/>
    <x v="9"/>
    <d v="2016-05-16T00:00:00"/>
    <s v="League"/>
    <x v="104"/>
    <x v="4"/>
    <s v="Kolkata Knight Riders"/>
    <s v="Royal Challengers Bangalore"/>
    <s v="Royal Challengers Bangalore"/>
    <x v="0"/>
    <x v="3"/>
    <x v="1"/>
    <x v="2"/>
    <x v="84"/>
    <x v="0"/>
    <s v="N"/>
    <s v="NA"/>
    <x v="35"/>
    <x v="43"/>
  </r>
  <r>
    <n v="980997"/>
    <s v="Visakhapatnam"/>
    <x v="9"/>
    <d v="2016-05-17T00:00:00"/>
    <s v="League"/>
    <x v="179"/>
    <x v="25"/>
    <s v="Rising Pune Supergiants"/>
    <s v="Delhi Daredevils"/>
    <s v="Rising Pune Supergiants"/>
    <x v="0"/>
    <x v="14"/>
    <x v="0"/>
    <x v="23"/>
    <x v="143"/>
    <x v="12"/>
    <s v="N"/>
    <s v="D/L"/>
    <x v="37"/>
    <x v="31"/>
  </r>
  <r>
    <n v="980999"/>
    <s v="Bangalore"/>
    <x v="9"/>
    <d v="2016-05-18T00:00:00"/>
    <s v="League"/>
    <x v="104"/>
    <x v="0"/>
    <s v="Royal Challengers Bangalore"/>
    <s v="Kings XI Punjab"/>
    <s v="Kings XI Punjab"/>
    <x v="0"/>
    <x v="3"/>
    <x v="0"/>
    <x v="57"/>
    <x v="135"/>
    <x v="14"/>
    <s v="N"/>
    <s v="D/L"/>
    <x v="40"/>
    <x v="16"/>
  </r>
  <r>
    <n v="981001"/>
    <s v="Kanpur"/>
    <x v="9"/>
    <d v="2016-05-19T00:00:00"/>
    <s v="League"/>
    <x v="60"/>
    <x v="35"/>
    <s v="Gujarat Lions"/>
    <s v="Kolkata Knight Riders"/>
    <s v="Gujarat Lions"/>
    <x v="0"/>
    <x v="13"/>
    <x v="1"/>
    <x v="4"/>
    <x v="114"/>
    <x v="0"/>
    <s v="N"/>
    <s v="NA"/>
    <x v="25"/>
    <x v="35"/>
  </r>
  <r>
    <n v="981003"/>
    <s v="Raipur"/>
    <x v="9"/>
    <d v="2016-05-20T00:00:00"/>
    <s v="League"/>
    <x v="159"/>
    <x v="28"/>
    <s v="Delhi Daredevils"/>
    <s v="Sunrisers Hyderabad"/>
    <s v="Delhi Daredevils"/>
    <x v="0"/>
    <x v="2"/>
    <x v="1"/>
    <x v="4"/>
    <x v="13"/>
    <x v="0"/>
    <s v="N"/>
    <s v="NA"/>
    <x v="41"/>
    <x v="28"/>
  </r>
  <r>
    <n v="981005"/>
    <s v="Visakhapatnam"/>
    <x v="9"/>
    <d v="2016-05-21T00:00:00"/>
    <s v="League"/>
    <x v="13"/>
    <x v="25"/>
    <s v="Rising Pune Supergiants"/>
    <s v="Kings XI Punjab"/>
    <s v="Kings XI Punjab"/>
    <x v="1"/>
    <x v="14"/>
    <x v="1"/>
    <x v="9"/>
    <x v="87"/>
    <x v="0"/>
    <s v="N"/>
    <s v="NA"/>
    <x v="12"/>
    <x v="44"/>
  </r>
  <r>
    <n v="981007"/>
    <s v="Kanpur"/>
    <x v="9"/>
    <d v="2016-05-21T00:00:00"/>
    <s v="League"/>
    <x v="38"/>
    <x v="35"/>
    <s v="Gujarat Lions"/>
    <s v="Mumbai Indians"/>
    <s v="Gujarat Lions"/>
    <x v="0"/>
    <x v="13"/>
    <x v="1"/>
    <x v="4"/>
    <x v="87"/>
    <x v="0"/>
    <s v="N"/>
    <s v="NA"/>
    <x v="25"/>
    <x v="35"/>
  </r>
  <r>
    <n v="981009"/>
    <s v="Kolkata"/>
    <x v="9"/>
    <d v="2016-05-22T00:00:00"/>
    <s v="League"/>
    <x v="8"/>
    <x v="4"/>
    <s v="Kolkata Knight Riders"/>
    <s v="Sunrisers Hyderabad"/>
    <s v="Sunrisers Hyderabad"/>
    <x v="0"/>
    <x v="0"/>
    <x v="0"/>
    <x v="48"/>
    <x v="81"/>
    <x v="0"/>
    <s v="N"/>
    <s v="NA"/>
    <x v="40"/>
    <x v="16"/>
  </r>
  <r>
    <n v="981011"/>
    <s v="Raipur"/>
    <x v="9"/>
    <d v="2016-05-22T00:00:00"/>
    <s v="League"/>
    <x v="104"/>
    <x v="28"/>
    <s v="Delhi Daredevils"/>
    <s v="Royal Challengers Bangalore"/>
    <s v="Royal Challengers Bangalore"/>
    <x v="0"/>
    <x v="3"/>
    <x v="1"/>
    <x v="4"/>
    <x v="91"/>
    <x v="0"/>
    <s v="N"/>
    <s v="NA"/>
    <x v="41"/>
    <x v="28"/>
  </r>
  <r>
    <n v="981013"/>
    <s v="Bangalore"/>
    <x v="9"/>
    <d v="2016-05-24T00:00:00"/>
    <s v="Qualifier 1"/>
    <x v="46"/>
    <x v="0"/>
    <s v="Gujarat Lions"/>
    <s v="Royal Challengers Bangalore"/>
    <s v="Royal Challengers Bangalore"/>
    <x v="0"/>
    <x v="3"/>
    <x v="1"/>
    <x v="9"/>
    <x v="13"/>
    <x v="0"/>
    <s v="N"/>
    <s v="NA"/>
    <x v="25"/>
    <x v="20"/>
  </r>
  <r>
    <n v="981015"/>
    <s v="Delhi"/>
    <x v="9"/>
    <d v="2016-05-25T00:00:00"/>
    <s v="Elimination Final"/>
    <x v="173"/>
    <x v="2"/>
    <s v="Sunrisers Hyderabad"/>
    <s v="Kolkata Knight Riders"/>
    <s v="Kolkata Knight Riders"/>
    <x v="0"/>
    <x v="11"/>
    <x v="0"/>
    <x v="48"/>
    <x v="21"/>
    <x v="0"/>
    <s v="N"/>
    <s v="NA"/>
    <x v="11"/>
    <x v="31"/>
  </r>
  <r>
    <n v="981017"/>
    <s v="Delhi"/>
    <x v="9"/>
    <d v="2016-05-27T00:00:00"/>
    <s v="Qualifier 2"/>
    <x v="79"/>
    <x v="2"/>
    <s v="Gujarat Lions"/>
    <s v="Sunrisers Hyderabad"/>
    <s v="Sunrisers Hyderabad"/>
    <x v="0"/>
    <x v="11"/>
    <x v="1"/>
    <x v="9"/>
    <x v="21"/>
    <x v="0"/>
    <s v="N"/>
    <s v="NA"/>
    <x v="11"/>
    <x v="35"/>
  </r>
  <r>
    <n v="981019"/>
    <s v="Bangalore"/>
    <x v="9"/>
    <d v="2016-05-29T00:00:00"/>
    <s v="Final"/>
    <x v="187"/>
    <x v="0"/>
    <s v="Royal Challengers Bangalore"/>
    <s v="Sunrisers Hyderabad"/>
    <s v="Sunrisers Hyderabad"/>
    <x v="1"/>
    <x v="11"/>
    <x v="0"/>
    <x v="12"/>
    <x v="7"/>
    <x v="0"/>
    <s v="N"/>
    <s v="NA"/>
    <x v="12"/>
    <x v="28"/>
  </r>
  <r>
    <n v="1082591"/>
    <s v="Hyderabad"/>
    <x v="10"/>
    <d v="2017-04-05T00:00:00"/>
    <s v="League"/>
    <x v="53"/>
    <x v="6"/>
    <s v="Sunrisers Hyderabad"/>
    <s v="Royal Challengers Bangalore"/>
    <s v="Royal Challengers Bangalore"/>
    <x v="0"/>
    <x v="11"/>
    <x v="0"/>
    <x v="47"/>
    <x v="115"/>
    <x v="0"/>
    <s v="N"/>
    <s v="NA"/>
    <x v="39"/>
    <x v="36"/>
  </r>
  <r>
    <n v="1082592"/>
    <s v="Pune"/>
    <x v="10"/>
    <d v="2017-04-06T00:00:00"/>
    <s v="League"/>
    <x v="118"/>
    <x v="27"/>
    <s v="Rising Pune Supergiant"/>
    <s v="Mumbai Indians"/>
    <s v="Rising Pune Supergiant"/>
    <x v="0"/>
    <x v="12"/>
    <x v="1"/>
    <x v="7"/>
    <x v="52"/>
    <x v="0"/>
    <s v="N"/>
    <s v="NA"/>
    <x v="41"/>
    <x v="19"/>
  </r>
  <r>
    <n v="1082593"/>
    <s v="Rajkot"/>
    <x v="10"/>
    <d v="2017-04-07T00:00:00"/>
    <s v="League"/>
    <x v="153"/>
    <x v="34"/>
    <s v="Gujarat Lions"/>
    <s v="Kolkata Knight Riders"/>
    <s v="Kolkata Knight Riders"/>
    <x v="0"/>
    <x v="0"/>
    <x v="1"/>
    <x v="8"/>
    <x v="84"/>
    <x v="0"/>
    <s v="N"/>
    <s v="NA"/>
    <x v="37"/>
    <x v="35"/>
  </r>
  <r>
    <n v="1082594"/>
    <s v="Indore"/>
    <x v="10"/>
    <d v="2017-04-08T00:00:00"/>
    <s v="League"/>
    <x v="152"/>
    <x v="24"/>
    <s v="Kings XI Punjab"/>
    <s v="Rising Pune Supergiant"/>
    <s v="Kings XI Punjab"/>
    <x v="0"/>
    <x v="5"/>
    <x v="1"/>
    <x v="4"/>
    <x v="47"/>
    <x v="0"/>
    <s v="N"/>
    <s v="NA"/>
    <x v="25"/>
    <x v="31"/>
  </r>
  <r>
    <n v="1082595"/>
    <s v="Bengaluru"/>
    <x v="10"/>
    <d v="2017-04-08T00:00:00"/>
    <s v="League"/>
    <x v="77"/>
    <x v="36"/>
    <s v="Royal Challengers Bangalore"/>
    <s v="Delhi Daredevils"/>
    <s v="Royal Challengers Bangalore"/>
    <x v="1"/>
    <x v="3"/>
    <x v="0"/>
    <x v="70"/>
    <x v="64"/>
    <x v="0"/>
    <s v="N"/>
    <s v="NA"/>
    <x v="19"/>
    <x v="42"/>
  </r>
  <r>
    <n v="1082596"/>
    <s v="Hyderabad"/>
    <x v="10"/>
    <d v="2017-04-09T00:00:00"/>
    <s v="League"/>
    <x v="188"/>
    <x v="6"/>
    <s v="Sunrisers Hyderabad"/>
    <s v="Gujarat Lions"/>
    <s v="Sunrisers Hyderabad"/>
    <x v="0"/>
    <x v="11"/>
    <x v="1"/>
    <x v="2"/>
    <x v="10"/>
    <x v="0"/>
    <s v="N"/>
    <s v="NA"/>
    <x v="42"/>
    <x v="36"/>
  </r>
  <r>
    <n v="1082597"/>
    <s v="Mumbai"/>
    <x v="10"/>
    <d v="2017-04-09T00:00:00"/>
    <s v="League"/>
    <x v="189"/>
    <x v="3"/>
    <s v="Mumbai Indians"/>
    <s v="Kolkata Knight Riders"/>
    <s v="Mumbai Indians"/>
    <x v="0"/>
    <x v="7"/>
    <x v="1"/>
    <x v="9"/>
    <x v="14"/>
    <x v="0"/>
    <s v="N"/>
    <s v="NA"/>
    <x v="37"/>
    <x v="35"/>
  </r>
  <r>
    <n v="1082598"/>
    <s v="Indore"/>
    <x v="10"/>
    <d v="2017-04-10T00:00:00"/>
    <s v="League"/>
    <x v="160"/>
    <x v="24"/>
    <s v="Kings XI Punjab"/>
    <s v="Royal Challengers Bangalore"/>
    <s v="Royal Challengers Bangalore"/>
    <x v="1"/>
    <x v="5"/>
    <x v="1"/>
    <x v="12"/>
    <x v="58"/>
    <x v="0"/>
    <s v="N"/>
    <s v="NA"/>
    <x v="25"/>
    <x v="31"/>
  </r>
  <r>
    <n v="1082599"/>
    <s v="Pune"/>
    <x v="10"/>
    <d v="2017-04-11T00:00:00"/>
    <s v="League"/>
    <x v="144"/>
    <x v="27"/>
    <s v="Rising Pune Supergiant"/>
    <s v="Delhi Daredevils"/>
    <s v="Rising Pune Supergiant"/>
    <x v="0"/>
    <x v="2"/>
    <x v="0"/>
    <x v="78"/>
    <x v="102"/>
    <x v="0"/>
    <s v="N"/>
    <s v="NA"/>
    <x v="39"/>
    <x v="19"/>
  </r>
  <r>
    <n v="1082600"/>
    <s v="Mumbai"/>
    <x v="10"/>
    <d v="2017-04-12T00:00:00"/>
    <s v="League"/>
    <x v="190"/>
    <x v="3"/>
    <s v="Mumbai Indians"/>
    <s v="Sunrisers Hyderabad"/>
    <s v="Mumbai Indians"/>
    <x v="0"/>
    <x v="7"/>
    <x v="1"/>
    <x v="9"/>
    <x v="13"/>
    <x v="0"/>
    <s v="N"/>
    <s v="NA"/>
    <x v="37"/>
    <x v="35"/>
  </r>
  <r>
    <n v="1082601"/>
    <s v="Kolkata"/>
    <x v="10"/>
    <d v="2017-04-13T00:00:00"/>
    <s v="League"/>
    <x v="127"/>
    <x v="4"/>
    <s v="Kolkata Knight Riders"/>
    <s v="Kings XI Punjab"/>
    <s v="Kolkata Knight Riders"/>
    <x v="0"/>
    <x v="0"/>
    <x v="1"/>
    <x v="12"/>
    <x v="71"/>
    <x v="0"/>
    <s v="N"/>
    <s v="NA"/>
    <x v="42"/>
    <x v="36"/>
  </r>
  <r>
    <n v="1082602"/>
    <s v="Bangalore"/>
    <x v="10"/>
    <d v="2017-04-14T00:00:00"/>
    <s v="League"/>
    <x v="90"/>
    <x v="0"/>
    <s v="Royal Challengers Bangalore"/>
    <s v="Mumbai Indians"/>
    <s v="Mumbai Indians"/>
    <x v="0"/>
    <x v="7"/>
    <x v="1"/>
    <x v="9"/>
    <x v="6"/>
    <x v="0"/>
    <s v="N"/>
    <s v="NA"/>
    <x v="40"/>
    <x v="32"/>
  </r>
  <r>
    <n v="1082603"/>
    <s v="Rajkot"/>
    <x v="10"/>
    <d v="2017-04-14T00:00:00"/>
    <s v="League"/>
    <x v="191"/>
    <x v="34"/>
    <s v="Gujarat Lions"/>
    <s v="Rising Pune Supergiant"/>
    <s v="Gujarat Lions"/>
    <x v="0"/>
    <x v="13"/>
    <x v="1"/>
    <x v="7"/>
    <x v="81"/>
    <x v="0"/>
    <s v="N"/>
    <s v="NA"/>
    <x v="41"/>
    <x v="19"/>
  </r>
  <r>
    <n v="1082604"/>
    <s v="Kolkata"/>
    <x v="10"/>
    <d v="2017-04-15T00:00:00"/>
    <s v="League"/>
    <x v="75"/>
    <x v="4"/>
    <s v="Kolkata Knight Riders"/>
    <s v="Sunrisers Hyderabad"/>
    <s v="Sunrisers Hyderabad"/>
    <x v="0"/>
    <x v="0"/>
    <x v="0"/>
    <x v="40"/>
    <x v="87"/>
    <x v="0"/>
    <s v="N"/>
    <s v="NA"/>
    <x v="39"/>
    <x v="36"/>
  </r>
  <r>
    <n v="1082605"/>
    <s v="Delhi"/>
    <x v="10"/>
    <d v="2017-04-15T00:00:00"/>
    <s v="League"/>
    <x v="158"/>
    <x v="2"/>
    <s v="Delhi Daredevils"/>
    <s v="Kings XI Punjab"/>
    <s v="Delhi Daredevils"/>
    <x v="1"/>
    <x v="2"/>
    <x v="0"/>
    <x v="83"/>
    <x v="70"/>
    <x v="0"/>
    <s v="N"/>
    <s v="NA"/>
    <x v="43"/>
    <x v="44"/>
  </r>
  <r>
    <n v="1082606"/>
    <s v="Mumbai"/>
    <x v="10"/>
    <d v="2017-04-16T00:00:00"/>
    <s v="League"/>
    <x v="189"/>
    <x v="3"/>
    <s v="Mumbai Indians"/>
    <s v="Gujarat Lions"/>
    <s v="Mumbai Indians"/>
    <x v="0"/>
    <x v="7"/>
    <x v="1"/>
    <x v="4"/>
    <x v="39"/>
    <x v="0"/>
    <s v="N"/>
    <s v="NA"/>
    <x v="41"/>
    <x v="19"/>
  </r>
  <r>
    <n v="1082607"/>
    <s v="Bangalore"/>
    <x v="10"/>
    <d v="2017-04-16T00:00:00"/>
    <s v="League"/>
    <x v="192"/>
    <x v="0"/>
    <s v="Royal Challengers Bangalore"/>
    <s v="Rising Pune Supergiant"/>
    <s v="Royal Challengers Bangalore"/>
    <x v="0"/>
    <x v="12"/>
    <x v="0"/>
    <x v="29"/>
    <x v="73"/>
    <x v="0"/>
    <s v="N"/>
    <s v="NA"/>
    <x v="40"/>
    <x v="31"/>
  </r>
  <r>
    <n v="1082608"/>
    <s v="Delhi"/>
    <x v="10"/>
    <d v="2017-04-17T00:00:00"/>
    <s v="League"/>
    <x v="170"/>
    <x v="2"/>
    <s v="Delhi Daredevils"/>
    <s v="Kolkata Knight Riders"/>
    <s v="Delhi Daredevils"/>
    <x v="1"/>
    <x v="0"/>
    <x v="1"/>
    <x v="9"/>
    <x v="54"/>
    <x v="0"/>
    <s v="N"/>
    <s v="NA"/>
    <x v="37"/>
    <x v="35"/>
  </r>
  <r>
    <n v="1082609"/>
    <s v="Hyderabad"/>
    <x v="10"/>
    <d v="2017-04-17T00:00:00"/>
    <s v="League"/>
    <x v="157"/>
    <x v="6"/>
    <s v="Sunrisers Hyderabad"/>
    <s v="Kings XI Punjab"/>
    <s v="Kings XI Punjab"/>
    <x v="0"/>
    <x v="11"/>
    <x v="0"/>
    <x v="3"/>
    <x v="90"/>
    <x v="0"/>
    <s v="N"/>
    <s v="NA"/>
    <x v="39"/>
    <x v="45"/>
  </r>
  <r>
    <n v="1082610"/>
    <s v="Rajkot"/>
    <x v="10"/>
    <d v="2017-04-18T00:00:00"/>
    <s v="League"/>
    <x v="45"/>
    <x v="34"/>
    <s v="Gujarat Lions"/>
    <s v="Royal Challengers Bangalore"/>
    <s v="Gujarat Lions"/>
    <x v="0"/>
    <x v="3"/>
    <x v="0"/>
    <x v="49"/>
    <x v="144"/>
    <x v="0"/>
    <s v="N"/>
    <s v="NA"/>
    <x v="19"/>
    <x v="42"/>
  </r>
  <r>
    <n v="1082611"/>
    <s v="Hyderabad"/>
    <x v="10"/>
    <d v="2017-04-19T00:00:00"/>
    <s v="League"/>
    <x v="193"/>
    <x v="6"/>
    <s v="Sunrisers Hyderabad"/>
    <s v="Delhi Daredevils"/>
    <s v="Sunrisers Hyderabad"/>
    <x v="1"/>
    <x v="11"/>
    <x v="0"/>
    <x v="70"/>
    <x v="16"/>
    <x v="0"/>
    <s v="N"/>
    <s v="NA"/>
    <x v="35"/>
    <x v="36"/>
  </r>
  <r>
    <n v="1082612"/>
    <s v="Indore"/>
    <x v="10"/>
    <d v="2017-04-20T00:00:00"/>
    <s v="League"/>
    <x v="194"/>
    <x v="24"/>
    <s v="Kings XI Punjab"/>
    <s v="Mumbai Indians"/>
    <s v="Mumbai Indians"/>
    <x v="0"/>
    <x v="7"/>
    <x v="1"/>
    <x v="12"/>
    <x v="108"/>
    <x v="0"/>
    <s v="N"/>
    <s v="NA"/>
    <x v="11"/>
    <x v="31"/>
  </r>
  <r>
    <n v="1082613"/>
    <s v="Kolkata"/>
    <x v="10"/>
    <d v="2017-04-21T00:00:00"/>
    <s v="League"/>
    <x v="38"/>
    <x v="4"/>
    <s v="Kolkata Knight Riders"/>
    <s v="Gujarat Lions"/>
    <s v="Gujarat Lions"/>
    <x v="0"/>
    <x v="13"/>
    <x v="1"/>
    <x v="9"/>
    <x v="26"/>
    <x v="0"/>
    <s v="N"/>
    <s v="NA"/>
    <x v="35"/>
    <x v="44"/>
  </r>
  <r>
    <n v="1082614"/>
    <s v="Mumbai"/>
    <x v="10"/>
    <d v="2017-04-22T00:00:00"/>
    <s v="League"/>
    <x v="175"/>
    <x v="3"/>
    <s v="Mumbai Indians"/>
    <s v="Delhi Daredevils"/>
    <s v="Delhi Daredevils"/>
    <x v="0"/>
    <x v="7"/>
    <x v="0"/>
    <x v="20"/>
    <x v="6"/>
    <x v="0"/>
    <s v="N"/>
    <s v="NA"/>
    <x v="41"/>
    <x v="19"/>
  </r>
  <r>
    <n v="1082615"/>
    <s v="Pune"/>
    <x v="10"/>
    <d v="2017-04-22T00:00:00"/>
    <s v="League"/>
    <x v="13"/>
    <x v="27"/>
    <s v="Rising Pune Supergiant"/>
    <s v="Sunrisers Hyderabad"/>
    <s v="Rising Pune Supergiant"/>
    <x v="0"/>
    <x v="12"/>
    <x v="1"/>
    <x v="4"/>
    <x v="39"/>
    <x v="0"/>
    <s v="N"/>
    <s v="NA"/>
    <x v="39"/>
    <x v="45"/>
  </r>
  <r>
    <n v="1082616"/>
    <s v="Rajkot"/>
    <x v="10"/>
    <d v="2017-04-23T00:00:00"/>
    <s v="League"/>
    <x v="186"/>
    <x v="34"/>
    <s v="Gujarat Lions"/>
    <s v="Kings XI Punjab"/>
    <s v="Gujarat Lions"/>
    <x v="0"/>
    <x v="5"/>
    <x v="0"/>
    <x v="51"/>
    <x v="70"/>
    <x v="0"/>
    <s v="N"/>
    <s v="NA"/>
    <x v="25"/>
    <x v="16"/>
  </r>
  <r>
    <n v="1082617"/>
    <s v="Kolkata"/>
    <x v="10"/>
    <d v="2017-04-23T00:00:00"/>
    <s v="League"/>
    <x v="170"/>
    <x v="4"/>
    <s v="Kolkata Knight Riders"/>
    <s v="Royal Challengers Bangalore"/>
    <s v="Royal Challengers Bangalore"/>
    <x v="0"/>
    <x v="0"/>
    <x v="0"/>
    <x v="57"/>
    <x v="113"/>
    <x v="0"/>
    <s v="N"/>
    <s v="NA"/>
    <x v="35"/>
    <x v="35"/>
  </r>
  <r>
    <n v="1082618"/>
    <s v="Mumbai"/>
    <x v="10"/>
    <d v="2017-04-24T00:00:00"/>
    <s v="League"/>
    <x v="192"/>
    <x v="3"/>
    <s v="Mumbai Indians"/>
    <s v="Rising Pune Supergiant"/>
    <s v="Mumbai Indians"/>
    <x v="0"/>
    <x v="12"/>
    <x v="0"/>
    <x v="5"/>
    <x v="68"/>
    <x v="0"/>
    <s v="N"/>
    <s v="NA"/>
    <x v="41"/>
    <x v="19"/>
  </r>
  <r>
    <n v="1082620"/>
    <s v="Pune"/>
    <x v="10"/>
    <d v="2017-04-26T00:00:00"/>
    <s v="League"/>
    <x v="75"/>
    <x v="27"/>
    <s v="Rising Pune Supergiant"/>
    <s v="Kolkata Knight Riders"/>
    <s v="Kolkata Knight Riders"/>
    <x v="0"/>
    <x v="0"/>
    <x v="1"/>
    <x v="7"/>
    <x v="9"/>
    <x v="0"/>
    <s v="N"/>
    <s v="NA"/>
    <x v="39"/>
    <x v="36"/>
  </r>
  <r>
    <n v="1082621"/>
    <s v="Bangalore"/>
    <x v="10"/>
    <d v="2017-04-27T00:00:00"/>
    <s v="League"/>
    <x v="191"/>
    <x v="0"/>
    <s v="Royal Challengers Bangalore"/>
    <s v="Gujarat Lions"/>
    <s v="Gujarat Lions"/>
    <x v="0"/>
    <x v="13"/>
    <x v="1"/>
    <x v="7"/>
    <x v="69"/>
    <x v="0"/>
    <s v="N"/>
    <s v="NA"/>
    <x v="25"/>
    <x v="31"/>
  </r>
  <r>
    <n v="1082622"/>
    <s v="Kolkata"/>
    <x v="10"/>
    <d v="2017-04-28T00:00:00"/>
    <s v="League"/>
    <x v="56"/>
    <x v="4"/>
    <s v="Kolkata Knight Riders"/>
    <s v="Delhi Daredevils"/>
    <s v="Kolkata Knight Riders"/>
    <x v="0"/>
    <x v="0"/>
    <x v="1"/>
    <x v="7"/>
    <x v="68"/>
    <x v="0"/>
    <s v="N"/>
    <s v="NA"/>
    <x v="30"/>
    <x v="19"/>
  </r>
  <r>
    <n v="1082623"/>
    <s v="Chandigarh"/>
    <x v="10"/>
    <d v="2017-04-28T00:00:00"/>
    <s v="League"/>
    <x v="188"/>
    <x v="33"/>
    <s v="Kings XI Punjab"/>
    <s v="Sunrisers Hyderabad"/>
    <s v="Kings XI Punjab"/>
    <x v="0"/>
    <x v="11"/>
    <x v="0"/>
    <x v="51"/>
    <x v="115"/>
    <x v="0"/>
    <s v="N"/>
    <s v="NA"/>
    <x v="37"/>
    <x v="35"/>
  </r>
  <r>
    <n v="1082624"/>
    <s v="Pune"/>
    <x v="10"/>
    <d v="2017-04-29T00:00:00"/>
    <s v="League"/>
    <x v="195"/>
    <x v="27"/>
    <s v="Rising Pune Supergiant"/>
    <s v="Royal Challengers Bangalore"/>
    <s v="Royal Challengers Bangalore"/>
    <x v="0"/>
    <x v="12"/>
    <x v="0"/>
    <x v="84"/>
    <x v="64"/>
    <x v="0"/>
    <s v="N"/>
    <s v="NA"/>
    <x v="40"/>
    <x v="16"/>
  </r>
  <r>
    <n v="1082625"/>
    <s v="Rajkot"/>
    <x v="10"/>
    <d v="2017-04-29T00:00:00"/>
    <s v="League"/>
    <x v="185"/>
    <x v="34"/>
    <s v="Gujarat Lions"/>
    <s v="Mumbai Indians"/>
    <s v="Gujarat Lions"/>
    <x v="1"/>
    <x v="7"/>
    <x v="2"/>
    <x v="28"/>
    <x v="60"/>
    <x v="0"/>
    <s v="Y"/>
    <s v="NA"/>
    <x v="25"/>
    <x v="39"/>
  </r>
  <r>
    <n v="1082626"/>
    <s v="Chandigarh"/>
    <x v="10"/>
    <d v="2017-04-30T00:00:00"/>
    <s v="League"/>
    <x v="156"/>
    <x v="33"/>
    <s v="Kings XI Punjab"/>
    <s v="Delhi Daredevils"/>
    <s v="Kings XI Punjab"/>
    <x v="0"/>
    <x v="5"/>
    <x v="1"/>
    <x v="8"/>
    <x v="33"/>
    <x v="0"/>
    <s v="N"/>
    <s v="NA"/>
    <x v="43"/>
    <x v="35"/>
  </r>
  <r>
    <n v="1082627"/>
    <s v="Hyderabad"/>
    <x v="10"/>
    <d v="2017-04-30T00:00:00"/>
    <s v="League"/>
    <x v="79"/>
    <x v="6"/>
    <s v="Sunrisers Hyderabad"/>
    <s v="Kolkata Knight Riders"/>
    <s v="Kolkata Knight Riders"/>
    <x v="0"/>
    <x v="11"/>
    <x v="0"/>
    <x v="50"/>
    <x v="120"/>
    <x v="0"/>
    <s v="N"/>
    <s v="NA"/>
    <x v="39"/>
    <x v="19"/>
  </r>
  <r>
    <n v="1082628"/>
    <s v="Mumbai"/>
    <x v="10"/>
    <d v="2017-05-01T00:00:00"/>
    <s v="League"/>
    <x v="57"/>
    <x v="3"/>
    <s v="Mumbai Indians"/>
    <s v="Royal Challengers Bangalore"/>
    <s v="Royal Challengers Bangalore"/>
    <x v="1"/>
    <x v="7"/>
    <x v="1"/>
    <x v="3"/>
    <x v="21"/>
    <x v="0"/>
    <s v="N"/>
    <s v="NA"/>
    <x v="25"/>
    <x v="39"/>
  </r>
  <r>
    <n v="1082629"/>
    <s v="Pune"/>
    <x v="10"/>
    <d v="2017-05-01T00:00:00"/>
    <s v="League"/>
    <x v="192"/>
    <x v="27"/>
    <s v="Rising Pune Supergiant"/>
    <s v="Gujarat Lions"/>
    <s v="Rising Pune Supergiant"/>
    <x v="0"/>
    <x v="12"/>
    <x v="1"/>
    <x v="3"/>
    <x v="73"/>
    <x v="0"/>
    <s v="N"/>
    <s v="NA"/>
    <x v="11"/>
    <x v="31"/>
  </r>
  <r>
    <n v="1082630"/>
    <s v="Delhi"/>
    <x v="10"/>
    <d v="2017-05-02T00:00:00"/>
    <s v="League"/>
    <x v="196"/>
    <x v="2"/>
    <s v="Delhi Daredevils"/>
    <s v="Sunrisers Hyderabad"/>
    <s v="Delhi Daredevils"/>
    <x v="0"/>
    <x v="2"/>
    <x v="1"/>
    <x v="4"/>
    <x v="79"/>
    <x v="0"/>
    <s v="N"/>
    <s v="NA"/>
    <x v="43"/>
    <x v="44"/>
  </r>
  <r>
    <n v="1082631"/>
    <s v="Kolkata"/>
    <x v="10"/>
    <d v="2017-05-03T00:00:00"/>
    <s v="League"/>
    <x v="197"/>
    <x v="4"/>
    <s v="Kolkata Knight Riders"/>
    <s v="Rising Pune Supergiant"/>
    <s v="Rising Pune Supergiant"/>
    <x v="0"/>
    <x v="12"/>
    <x v="1"/>
    <x v="9"/>
    <x v="83"/>
    <x v="0"/>
    <s v="N"/>
    <s v="NA"/>
    <x v="40"/>
    <x v="43"/>
  </r>
  <r>
    <n v="1082632"/>
    <s v="Delhi"/>
    <x v="10"/>
    <d v="2017-05-04T00:00:00"/>
    <s v="League"/>
    <x v="182"/>
    <x v="2"/>
    <s v="Delhi Daredevils"/>
    <s v="Gujarat Lions"/>
    <s v="Delhi Daredevils"/>
    <x v="0"/>
    <x v="2"/>
    <x v="1"/>
    <x v="7"/>
    <x v="7"/>
    <x v="0"/>
    <s v="N"/>
    <s v="NA"/>
    <x v="11"/>
    <x v="44"/>
  </r>
  <r>
    <n v="1082633"/>
    <s v="Bangalore"/>
    <x v="10"/>
    <d v="2017-05-05T00:00:00"/>
    <s v="League"/>
    <x v="156"/>
    <x v="0"/>
    <s v="Royal Challengers Bangalore"/>
    <s v="Kings XI Punjab"/>
    <s v="Royal Challengers Bangalore"/>
    <x v="0"/>
    <x v="5"/>
    <x v="0"/>
    <x v="23"/>
    <x v="91"/>
    <x v="0"/>
    <s v="N"/>
    <s v="NA"/>
    <x v="35"/>
    <x v="31"/>
  </r>
  <r>
    <n v="1082634"/>
    <s v="Hyderabad"/>
    <x v="10"/>
    <d v="2017-05-06T00:00:00"/>
    <s v="League"/>
    <x v="93"/>
    <x v="6"/>
    <s v="Sunrisers Hyderabad"/>
    <s v="Rising Pune Supergiant"/>
    <s v="Sunrisers Hyderabad"/>
    <x v="0"/>
    <x v="12"/>
    <x v="0"/>
    <x v="16"/>
    <x v="58"/>
    <x v="0"/>
    <s v="N"/>
    <s v="NA"/>
    <x v="40"/>
    <x v="32"/>
  </r>
  <r>
    <n v="1082635"/>
    <s v="Delhi"/>
    <x v="10"/>
    <d v="2017-05-06T00:00:00"/>
    <s v="League"/>
    <x v="161"/>
    <x v="2"/>
    <s v="Delhi Daredevils"/>
    <s v="Mumbai Indians"/>
    <s v="Delhi Daredevils"/>
    <x v="0"/>
    <x v="7"/>
    <x v="0"/>
    <x v="85"/>
    <x v="74"/>
    <x v="0"/>
    <s v="N"/>
    <s v="NA"/>
    <x v="37"/>
    <x v="35"/>
  </r>
  <r>
    <n v="1082636"/>
    <s v="Bangalore"/>
    <x v="10"/>
    <d v="2017-05-07T00:00:00"/>
    <s v="League"/>
    <x v="127"/>
    <x v="0"/>
    <s v="Royal Challengers Bangalore"/>
    <s v="Kolkata Knight Riders"/>
    <s v="Kolkata Knight Riders"/>
    <x v="0"/>
    <x v="0"/>
    <x v="1"/>
    <x v="4"/>
    <x v="13"/>
    <x v="0"/>
    <s v="N"/>
    <s v="NA"/>
    <x v="39"/>
    <x v="31"/>
  </r>
  <r>
    <n v="1082637"/>
    <s v="Chandigarh"/>
    <x v="10"/>
    <d v="2017-05-07T00:00:00"/>
    <s v="League"/>
    <x v="60"/>
    <x v="33"/>
    <s v="Kings XI Punjab"/>
    <s v="Gujarat Lions"/>
    <s v="Gujarat Lions"/>
    <x v="0"/>
    <x v="13"/>
    <x v="1"/>
    <x v="4"/>
    <x v="37"/>
    <x v="0"/>
    <s v="N"/>
    <s v="NA"/>
    <x v="41"/>
    <x v="42"/>
  </r>
  <r>
    <n v="1082638"/>
    <s v="Hyderabad"/>
    <x v="10"/>
    <d v="2017-05-08T00:00:00"/>
    <s v="League"/>
    <x v="114"/>
    <x v="6"/>
    <s v="Sunrisers Hyderabad"/>
    <s v="Mumbai Indians"/>
    <s v="Mumbai Indians"/>
    <x v="1"/>
    <x v="11"/>
    <x v="1"/>
    <x v="7"/>
    <x v="91"/>
    <x v="0"/>
    <s v="N"/>
    <s v="NA"/>
    <x v="40"/>
    <x v="16"/>
  </r>
  <r>
    <n v="1082639"/>
    <s v="Chandigarh"/>
    <x v="10"/>
    <d v="2017-05-09T00:00:00"/>
    <s v="League"/>
    <x v="154"/>
    <x v="33"/>
    <s v="Kings XI Punjab"/>
    <s v="Kolkata Knight Riders"/>
    <s v="Kolkata Knight Riders"/>
    <x v="0"/>
    <x v="5"/>
    <x v="0"/>
    <x v="20"/>
    <x v="132"/>
    <x v="0"/>
    <s v="N"/>
    <s v="NA"/>
    <x v="41"/>
    <x v="19"/>
  </r>
  <r>
    <n v="1082640"/>
    <s v="Kanpur"/>
    <x v="10"/>
    <d v="2017-05-10T00:00:00"/>
    <s v="League"/>
    <x v="166"/>
    <x v="35"/>
    <s v="Gujarat Lions"/>
    <s v="Delhi Daredevils"/>
    <s v="Delhi Daredevils"/>
    <x v="0"/>
    <x v="2"/>
    <x v="1"/>
    <x v="34"/>
    <x v="99"/>
    <x v="0"/>
    <s v="N"/>
    <s v="NA"/>
    <x v="43"/>
    <x v="32"/>
  </r>
  <r>
    <n v="1082641"/>
    <s v="Mumbai"/>
    <x v="10"/>
    <d v="2017-05-11T00:00:00"/>
    <s v="League"/>
    <x v="113"/>
    <x v="3"/>
    <s v="Mumbai Indians"/>
    <s v="Kings XI Punjab"/>
    <s v="Mumbai Indians"/>
    <x v="0"/>
    <x v="5"/>
    <x v="0"/>
    <x v="7"/>
    <x v="145"/>
    <x v="0"/>
    <s v="N"/>
    <s v="NA"/>
    <x v="42"/>
    <x v="43"/>
  </r>
  <r>
    <n v="1082642"/>
    <s v="Delhi"/>
    <x v="10"/>
    <d v="2017-05-12T00:00:00"/>
    <s v="League"/>
    <x v="159"/>
    <x v="2"/>
    <s v="Delhi Daredevils"/>
    <s v="Rising Pune Supergiant"/>
    <s v="Delhi Daredevils"/>
    <x v="1"/>
    <x v="2"/>
    <x v="0"/>
    <x v="7"/>
    <x v="54"/>
    <x v="0"/>
    <s v="N"/>
    <s v="NA"/>
    <x v="40"/>
    <x v="35"/>
  </r>
  <r>
    <n v="1082643"/>
    <s v="Kanpur"/>
    <x v="10"/>
    <d v="2017-05-13T00:00:00"/>
    <s v="League"/>
    <x v="198"/>
    <x v="35"/>
    <s v="Gujarat Lions"/>
    <s v="Sunrisers Hyderabad"/>
    <s v="Sunrisers Hyderabad"/>
    <x v="0"/>
    <x v="11"/>
    <x v="1"/>
    <x v="12"/>
    <x v="12"/>
    <x v="0"/>
    <s v="N"/>
    <s v="NA"/>
    <x v="25"/>
    <x v="44"/>
  </r>
  <r>
    <n v="1082644"/>
    <s v="Kolkata"/>
    <x v="10"/>
    <d v="2017-05-13T00:00:00"/>
    <s v="League"/>
    <x v="83"/>
    <x v="4"/>
    <s v="Kolkata Knight Riders"/>
    <s v="Mumbai Indians"/>
    <s v="Kolkata Knight Riders"/>
    <x v="0"/>
    <x v="7"/>
    <x v="0"/>
    <x v="2"/>
    <x v="66"/>
    <x v="0"/>
    <s v="N"/>
    <s v="NA"/>
    <x v="41"/>
    <x v="19"/>
  </r>
  <r>
    <n v="1082645"/>
    <s v="Pune"/>
    <x v="10"/>
    <d v="2017-05-14T00:00:00"/>
    <s v="League"/>
    <x v="93"/>
    <x v="27"/>
    <s v="Rising Pune Supergiant"/>
    <s v="Kings XI Punjab"/>
    <s v="Rising Pune Supergiant"/>
    <x v="0"/>
    <x v="12"/>
    <x v="1"/>
    <x v="2"/>
    <x v="146"/>
    <x v="0"/>
    <s v="N"/>
    <s v="NA"/>
    <x v="39"/>
    <x v="45"/>
  </r>
  <r>
    <n v="1082646"/>
    <s v="Delhi"/>
    <x v="10"/>
    <d v="2017-05-14T00:00:00"/>
    <s v="League"/>
    <x v="199"/>
    <x v="2"/>
    <s v="Delhi Daredevils"/>
    <s v="Royal Challengers Bangalore"/>
    <s v="Royal Challengers Bangalore"/>
    <x v="1"/>
    <x v="3"/>
    <x v="0"/>
    <x v="8"/>
    <x v="73"/>
    <x v="0"/>
    <s v="N"/>
    <s v="NA"/>
    <x v="28"/>
    <x v="31"/>
  </r>
  <r>
    <n v="1082647"/>
    <s v="Mumbai"/>
    <x v="10"/>
    <d v="2017-05-16T00:00:00"/>
    <s v="Qualifier 1"/>
    <x v="200"/>
    <x v="3"/>
    <s v="Mumbai Indians"/>
    <s v="Rising Pune Supergiant"/>
    <s v="Mumbai Indians"/>
    <x v="0"/>
    <x v="12"/>
    <x v="0"/>
    <x v="52"/>
    <x v="21"/>
    <x v="0"/>
    <s v="N"/>
    <s v="NA"/>
    <x v="19"/>
    <x v="31"/>
  </r>
  <r>
    <n v="1082648"/>
    <s v="Bangalore"/>
    <x v="10"/>
    <d v="2017-05-17T00:00:00"/>
    <s v="Eliminator"/>
    <x v="170"/>
    <x v="0"/>
    <s v="Sunrisers Hyderabad"/>
    <s v="Kolkata Knight Riders"/>
    <s v="Kolkata Knight Riders"/>
    <x v="0"/>
    <x v="0"/>
    <x v="1"/>
    <x v="7"/>
    <x v="147"/>
    <x v="4"/>
    <s v="N"/>
    <s v="D/L"/>
    <x v="25"/>
    <x v="44"/>
  </r>
  <r>
    <n v="1082649"/>
    <s v="Bangalore"/>
    <x v="10"/>
    <d v="2017-05-19T00:00:00"/>
    <s v="Qualifier 2"/>
    <x v="201"/>
    <x v="0"/>
    <s v="Mumbai Indians"/>
    <s v="Kolkata Knight Riders"/>
    <s v="Mumbai Indians"/>
    <x v="0"/>
    <x v="7"/>
    <x v="1"/>
    <x v="4"/>
    <x v="148"/>
    <x v="0"/>
    <s v="N"/>
    <s v="NA"/>
    <x v="30"/>
    <x v="44"/>
  </r>
  <r>
    <n v="1082650"/>
    <s v="Hyderabad"/>
    <x v="10"/>
    <d v="2017-05-21T00:00:00"/>
    <s v="Final"/>
    <x v="185"/>
    <x v="6"/>
    <s v="Mumbai Indians"/>
    <s v="Rising Pune Supergiant"/>
    <s v="Mumbai Indians"/>
    <x v="1"/>
    <x v="7"/>
    <x v="0"/>
    <x v="19"/>
    <x v="2"/>
    <x v="0"/>
    <s v="N"/>
    <s v="NA"/>
    <x v="30"/>
    <x v="19"/>
  </r>
  <r>
    <n v="1136561"/>
    <s v="Mumbai"/>
    <x v="11"/>
    <d v="2018-04-07T00:00:00"/>
    <s v="League"/>
    <x v="30"/>
    <x v="3"/>
    <s v="Mumbai Indians"/>
    <s v="Chennai Super Kings"/>
    <s v="Chennai Super Kings"/>
    <x v="0"/>
    <x v="1"/>
    <x v="1"/>
    <x v="19"/>
    <x v="3"/>
    <x v="0"/>
    <s v="N"/>
    <s v="NA"/>
    <x v="35"/>
    <x v="43"/>
  </r>
  <r>
    <n v="1136562"/>
    <s v="Chandigarh"/>
    <x v="11"/>
    <d v="2018-04-08T00:00:00"/>
    <s v="League"/>
    <x v="202"/>
    <x v="37"/>
    <s v="Delhi Daredevils"/>
    <s v="Kings XI Punjab"/>
    <s v="Kings XI Punjab"/>
    <x v="0"/>
    <x v="5"/>
    <x v="1"/>
    <x v="4"/>
    <x v="5"/>
    <x v="0"/>
    <s v="N"/>
    <s v="NA"/>
    <x v="40"/>
    <x v="25"/>
  </r>
  <r>
    <n v="1136563"/>
    <s v="Kolkata"/>
    <x v="11"/>
    <d v="2018-04-08T00:00:00"/>
    <s v="League"/>
    <x v="127"/>
    <x v="4"/>
    <s v="Royal Challengers Bangalore"/>
    <s v="Kolkata Knight Riders"/>
    <s v="Kolkata Knight Riders"/>
    <x v="0"/>
    <x v="0"/>
    <x v="1"/>
    <x v="9"/>
    <x v="39"/>
    <x v="0"/>
    <s v="N"/>
    <s v="NA"/>
    <x v="42"/>
    <x v="31"/>
  </r>
  <r>
    <n v="1136564"/>
    <s v="Hyderabad"/>
    <x v="11"/>
    <d v="2018-04-09T00:00:00"/>
    <s v="League"/>
    <x v="114"/>
    <x v="38"/>
    <s v="Rajasthan Royals"/>
    <s v="Sunrisers Hyderabad"/>
    <s v="Sunrisers Hyderabad"/>
    <x v="0"/>
    <x v="11"/>
    <x v="1"/>
    <x v="2"/>
    <x v="104"/>
    <x v="0"/>
    <s v="N"/>
    <s v="NA"/>
    <x v="30"/>
    <x v="26"/>
  </r>
  <r>
    <n v="1136565"/>
    <s v="Chennai"/>
    <x v="11"/>
    <d v="2018-04-10T00:00:00"/>
    <s v="League"/>
    <x v="203"/>
    <x v="39"/>
    <s v="Kolkata Knight Riders"/>
    <s v="Chennai Super Kings"/>
    <s v="Chennai Super Kings"/>
    <x v="0"/>
    <x v="1"/>
    <x v="1"/>
    <x v="3"/>
    <x v="135"/>
    <x v="0"/>
    <s v="N"/>
    <s v="NA"/>
    <x v="25"/>
    <x v="39"/>
  </r>
  <r>
    <n v="1136566"/>
    <s v="Jaipur"/>
    <x v="11"/>
    <d v="2018-04-11T00:00:00"/>
    <s v="League"/>
    <x v="144"/>
    <x v="5"/>
    <s v="Rajasthan Royals"/>
    <s v="Delhi Daredevils"/>
    <s v="Delhi Daredevils"/>
    <x v="0"/>
    <x v="4"/>
    <x v="0"/>
    <x v="8"/>
    <x v="126"/>
    <x v="4"/>
    <s v="N"/>
    <s v="D/L"/>
    <x v="40"/>
    <x v="44"/>
  </r>
  <r>
    <n v="1136567"/>
    <s v="Hyderabad"/>
    <x v="11"/>
    <d v="2018-04-12T00:00:00"/>
    <s v="League"/>
    <x v="188"/>
    <x v="38"/>
    <s v="Mumbai Indians"/>
    <s v="Sunrisers Hyderabad"/>
    <s v="Sunrisers Hyderabad"/>
    <x v="0"/>
    <x v="11"/>
    <x v="1"/>
    <x v="19"/>
    <x v="11"/>
    <x v="0"/>
    <s v="N"/>
    <s v="NA"/>
    <x v="28"/>
    <x v="36"/>
  </r>
  <r>
    <n v="1136568"/>
    <s v="Bengaluru"/>
    <x v="11"/>
    <d v="2018-04-13T00:00:00"/>
    <s v="League"/>
    <x v="136"/>
    <x v="36"/>
    <s v="Kings XI Punjab"/>
    <s v="Royal Challengers Bangalore"/>
    <s v="Royal Challengers Bangalore"/>
    <x v="0"/>
    <x v="3"/>
    <x v="1"/>
    <x v="9"/>
    <x v="83"/>
    <x v="0"/>
    <s v="N"/>
    <s v="NA"/>
    <x v="42"/>
    <x v="19"/>
  </r>
  <r>
    <n v="1136569"/>
    <s v="Mumbai"/>
    <x v="11"/>
    <d v="2018-04-14T00:00:00"/>
    <s v="League"/>
    <x v="204"/>
    <x v="3"/>
    <s v="Mumbai Indians"/>
    <s v="Delhi Daredevils"/>
    <s v="Delhi Daredevils"/>
    <x v="0"/>
    <x v="2"/>
    <x v="1"/>
    <x v="7"/>
    <x v="32"/>
    <x v="0"/>
    <s v="N"/>
    <s v="NA"/>
    <x v="40"/>
    <x v="44"/>
  </r>
  <r>
    <n v="1136570"/>
    <s v="Kolkata"/>
    <x v="11"/>
    <d v="2018-04-14T00:00:00"/>
    <s v="League"/>
    <x v="205"/>
    <x v="4"/>
    <s v="Kolkata Knight Riders"/>
    <s v="Sunrisers Hyderabad"/>
    <s v="Sunrisers Hyderabad"/>
    <x v="0"/>
    <x v="11"/>
    <x v="1"/>
    <x v="3"/>
    <x v="91"/>
    <x v="0"/>
    <s v="N"/>
    <s v="NA"/>
    <x v="25"/>
    <x v="43"/>
  </r>
  <r>
    <n v="1136571"/>
    <s v="Bengaluru"/>
    <x v="11"/>
    <d v="2018-04-15T00:00:00"/>
    <s v="League"/>
    <x v="144"/>
    <x v="36"/>
    <s v="Rajasthan Royals"/>
    <s v="Royal Challengers Bangalore"/>
    <s v="Royal Challengers Bangalore"/>
    <x v="0"/>
    <x v="4"/>
    <x v="0"/>
    <x v="23"/>
    <x v="149"/>
    <x v="0"/>
    <s v="N"/>
    <s v="NA"/>
    <x v="29"/>
    <x v="19"/>
  </r>
  <r>
    <n v="1136572"/>
    <s v="Chandigarh"/>
    <x v="11"/>
    <d v="2018-04-15T00:00:00"/>
    <s v="League"/>
    <x v="45"/>
    <x v="37"/>
    <s v="Kings XI Punjab"/>
    <s v="Chennai Super Kings"/>
    <s v="Chennai Super Kings"/>
    <x v="0"/>
    <x v="5"/>
    <x v="0"/>
    <x v="9"/>
    <x v="35"/>
    <x v="0"/>
    <s v="N"/>
    <s v="NA"/>
    <x v="28"/>
    <x v="26"/>
  </r>
  <r>
    <n v="1136573"/>
    <s v="Kolkata"/>
    <x v="11"/>
    <d v="2018-04-16T00:00:00"/>
    <s v="League"/>
    <x v="189"/>
    <x v="4"/>
    <s v="Kolkata Knight Riders"/>
    <s v="Delhi Daredevils"/>
    <s v="Delhi Daredevils"/>
    <x v="0"/>
    <x v="0"/>
    <x v="0"/>
    <x v="80"/>
    <x v="89"/>
    <x v="0"/>
    <s v="N"/>
    <s v="NA"/>
    <x v="25"/>
    <x v="43"/>
  </r>
  <r>
    <n v="1136574"/>
    <s v="Mumbai"/>
    <x v="11"/>
    <d v="2018-04-17T00:00:00"/>
    <s v="League"/>
    <x v="57"/>
    <x v="3"/>
    <s v="Mumbai Indians"/>
    <s v="Royal Challengers Bangalore"/>
    <s v="Royal Challengers Bangalore"/>
    <x v="0"/>
    <x v="7"/>
    <x v="0"/>
    <x v="64"/>
    <x v="144"/>
    <x v="0"/>
    <s v="N"/>
    <s v="NA"/>
    <x v="37"/>
    <x v="25"/>
  </r>
  <r>
    <n v="1136575"/>
    <s v="Jaipur"/>
    <x v="11"/>
    <d v="2018-04-18T00:00:00"/>
    <s v="League"/>
    <x v="189"/>
    <x v="5"/>
    <s v="Rajasthan Royals"/>
    <s v="Kolkata Knight Riders"/>
    <s v="Kolkata Knight Riders"/>
    <x v="0"/>
    <x v="0"/>
    <x v="1"/>
    <x v="7"/>
    <x v="68"/>
    <x v="0"/>
    <s v="N"/>
    <s v="NA"/>
    <x v="42"/>
    <x v="19"/>
  </r>
  <r>
    <n v="1136576"/>
    <s v="Chandigarh"/>
    <x v="11"/>
    <d v="2018-04-19T00:00:00"/>
    <s v="League"/>
    <x v="45"/>
    <x v="37"/>
    <s v="Kings XI Punjab"/>
    <s v="Sunrisers Hyderabad"/>
    <s v="Kings XI Punjab"/>
    <x v="1"/>
    <x v="5"/>
    <x v="0"/>
    <x v="70"/>
    <x v="111"/>
    <x v="0"/>
    <s v="N"/>
    <s v="NA"/>
    <x v="25"/>
    <x v="36"/>
  </r>
  <r>
    <n v="1136577"/>
    <s v="Pune"/>
    <x v="11"/>
    <d v="2018-04-20T00:00:00"/>
    <s v="League"/>
    <x v="5"/>
    <x v="27"/>
    <s v="Chennai Super Kings"/>
    <s v="Rajasthan Royals"/>
    <s v="Rajasthan Royals"/>
    <x v="0"/>
    <x v="1"/>
    <x v="0"/>
    <x v="86"/>
    <x v="29"/>
    <x v="0"/>
    <s v="N"/>
    <s v="NA"/>
    <x v="40"/>
    <x v="44"/>
  </r>
  <r>
    <n v="1136578"/>
    <s v="Kolkata"/>
    <x v="11"/>
    <d v="2018-04-21T00:00:00"/>
    <s v="League"/>
    <x v="202"/>
    <x v="4"/>
    <s v="Kolkata Knight Riders"/>
    <s v="Kings XI Punjab"/>
    <s v="Kings XI Punjab"/>
    <x v="0"/>
    <x v="5"/>
    <x v="1"/>
    <x v="2"/>
    <x v="114"/>
    <x v="8"/>
    <s v="N"/>
    <s v="D/L"/>
    <x v="42"/>
    <x v="31"/>
  </r>
  <r>
    <n v="1136579"/>
    <s v="Bengaluru"/>
    <x v="11"/>
    <d v="2018-04-21T00:00:00"/>
    <s v="League"/>
    <x v="46"/>
    <x v="36"/>
    <s v="Delhi Daredevils"/>
    <s v="Royal Challengers Bangalore"/>
    <s v="Royal Challengers Bangalore"/>
    <x v="0"/>
    <x v="3"/>
    <x v="1"/>
    <x v="4"/>
    <x v="41"/>
    <x v="0"/>
    <s v="N"/>
    <s v="NA"/>
    <x v="35"/>
    <x v="35"/>
  </r>
  <r>
    <n v="1136580"/>
    <s v="Hyderabad"/>
    <x v="11"/>
    <d v="2018-04-22T00:00:00"/>
    <s v="League"/>
    <x v="83"/>
    <x v="38"/>
    <s v="Chennai Super Kings"/>
    <s v="Sunrisers Hyderabad"/>
    <s v="Sunrisers Hyderabad"/>
    <x v="0"/>
    <x v="1"/>
    <x v="0"/>
    <x v="9"/>
    <x v="9"/>
    <x v="0"/>
    <s v="N"/>
    <s v="NA"/>
    <x v="25"/>
    <x v="26"/>
  </r>
  <r>
    <n v="1136581"/>
    <s v="Jaipur"/>
    <x v="11"/>
    <d v="2018-04-22T00:00:00"/>
    <s v="League"/>
    <x v="206"/>
    <x v="5"/>
    <s v="Mumbai Indians"/>
    <s v="Rajasthan Royals"/>
    <s v="Mumbai Indians"/>
    <x v="1"/>
    <x v="4"/>
    <x v="1"/>
    <x v="5"/>
    <x v="132"/>
    <x v="0"/>
    <s v="N"/>
    <s v="NA"/>
    <x v="40"/>
    <x v="25"/>
  </r>
  <r>
    <n v="1136582"/>
    <s v="Delhi"/>
    <x v="11"/>
    <d v="2018-04-23T00:00:00"/>
    <s v="League"/>
    <x v="207"/>
    <x v="40"/>
    <s v="Kings XI Punjab"/>
    <s v="Delhi Daredevils"/>
    <s v="Delhi Daredevils"/>
    <x v="0"/>
    <x v="5"/>
    <x v="0"/>
    <x v="9"/>
    <x v="30"/>
    <x v="0"/>
    <s v="N"/>
    <s v="NA"/>
    <x v="41"/>
    <x v="35"/>
  </r>
  <r>
    <n v="1136583"/>
    <s v="Mumbai"/>
    <x v="11"/>
    <d v="2018-04-24T00:00:00"/>
    <s v="League"/>
    <x v="188"/>
    <x v="3"/>
    <s v="Sunrisers Hyderabad"/>
    <s v="Mumbai Indians"/>
    <s v="Mumbai Indians"/>
    <x v="0"/>
    <x v="11"/>
    <x v="0"/>
    <x v="35"/>
    <x v="98"/>
    <x v="0"/>
    <s v="N"/>
    <s v="NA"/>
    <x v="29"/>
    <x v="19"/>
  </r>
  <r>
    <n v="1136584"/>
    <s v="Bengaluru"/>
    <x v="11"/>
    <d v="2018-04-25T00:00:00"/>
    <s v="League"/>
    <x v="13"/>
    <x v="36"/>
    <s v="Royal Challengers Bangalore"/>
    <s v="Chennai Super Kings"/>
    <s v="Chennai Super Kings"/>
    <x v="0"/>
    <x v="1"/>
    <x v="1"/>
    <x v="3"/>
    <x v="102"/>
    <x v="0"/>
    <s v="N"/>
    <s v="NA"/>
    <x v="30"/>
    <x v="42"/>
  </r>
  <r>
    <n v="1136585"/>
    <s v="Hyderabad"/>
    <x v="11"/>
    <d v="2018-04-26T00:00:00"/>
    <s v="League"/>
    <x v="207"/>
    <x v="38"/>
    <s v="Sunrisers Hyderabad"/>
    <s v="Kings XI Punjab"/>
    <s v="Kings XI Punjab"/>
    <x v="0"/>
    <x v="11"/>
    <x v="0"/>
    <x v="10"/>
    <x v="94"/>
    <x v="0"/>
    <s v="N"/>
    <s v="NA"/>
    <x v="28"/>
    <x v="46"/>
  </r>
  <r>
    <n v="1136586"/>
    <s v="Delhi"/>
    <x v="11"/>
    <d v="2018-04-27T00:00:00"/>
    <s v="League"/>
    <x v="166"/>
    <x v="40"/>
    <s v="Delhi Daredevils"/>
    <s v="Kolkata Knight Riders"/>
    <s v="Kolkata Knight Riders"/>
    <x v="0"/>
    <x v="2"/>
    <x v="0"/>
    <x v="36"/>
    <x v="150"/>
    <x v="0"/>
    <s v="N"/>
    <s v="NA"/>
    <x v="29"/>
    <x v="19"/>
  </r>
  <r>
    <n v="1136587"/>
    <s v="Pune"/>
    <x v="11"/>
    <d v="2018-04-28T00:00:00"/>
    <s v="League"/>
    <x v="57"/>
    <x v="27"/>
    <s v="Chennai Super Kings"/>
    <s v="Mumbai Indians"/>
    <s v="Mumbai Indians"/>
    <x v="0"/>
    <x v="7"/>
    <x v="1"/>
    <x v="12"/>
    <x v="19"/>
    <x v="0"/>
    <s v="N"/>
    <s v="NA"/>
    <x v="35"/>
    <x v="44"/>
  </r>
  <r>
    <n v="1136588"/>
    <s v="Jaipur"/>
    <x v="11"/>
    <d v="2018-04-29T00:00:00"/>
    <s v="League"/>
    <x v="193"/>
    <x v="5"/>
    <s v="Sunrisers Hyderabad"/>
    <s v="Rajasthan Royals"/>
    <s v="Sunrisers Hyderabad"/>
    <x v="1"/>
    <x v="11"/>
    <x v="0"/>
    <x v="26"/>
    <x v="80"/>
    <x v="0"/>
    <s v="N"/>
    <s v="NA"/>
    <x v="27"/>
    <x v="43"/>
  </r>
  <r>
    <n v="1136589"/>
    <s v="Bengaluru"/>
    <x v="11"/>
    <d v="2018-04-29T00:00:00"/>
    <s v="League"/>
    <x v="153"/>
    <x v="36"/>
    <s v="Royal Challengers Bangalore"/>
    <s v="Kolkata Knight Riders"/>
    <s v="Kolkata Knight Riders"/>
    <x v="0"/>
    <x v="0"/>
    <x v="1"/>
    <x v="4"/>
    <x v="38"/>
    <x v="0"/>
    <s v="N"/>
    <s v="NA"/>
    <x v="25"/>
    <x v="36"/>
  </r>
  <r>
    <n v="1136590"/>
    <s v="Pune"/>
    <x v="11"/>
    <d v="2018-04-30T00:00:00"/>
    <s v="League"/>
    <x v="5"/>
    <x v="27"/>
    <s v="Chennai Super Kings"/>
    <s v="Delhi Daredevils"/>
    <s v="Delhi Daredevils"/>
    <x v="0"/>
    <x v="1"/>
    <x v="0"/>
    <x v="10"/>
    <x v="40"/>
    <x v="0"/>
    <s v="N"/>
    <s v="NA"/>
    <x v="39"/>
    <x v="31"/>
  </r>
  <r>
    <n v="1136591"/>
    <s v="Bengaluru"/>
    <x v="11"/>
    <d v="2018-05-01T00:00:00"/>
    <s v="League"/>
    <x v="208"/>
    <x v="36"/>
    <s v="Royal Challengers Bangalore"/>
    <s v="Mumbai Indians"/>
    <s v="Mumbai Indians"/>
    <x v="0"/>
    <x v="3"/>
    <x v="0"/>
    <x v="20"/>
    <x v="132"/>
    <x v="0"/>
    <s v="N"/>
    <s v="NA"/>
    <x v="11"/>
    <x v="44"/>
  </r>
  <r>
    <n v="1136592"/>
    <s v="Delhi"/>
    <x v="11"/>
    <d v="2018-05-02T00:00:00"/>
    <s v="League"/>
    <x v="182"/>
    <x v="40"/>
    <s v="Delhi Daredevils"/>
    <s v="Rajasthan Royals"/>
    <s v="Rajasthan Royals"/>
    <x v="0"/>
    <x v="2"/>
    <x v="0"/>
    <x v="9"/>
    <x v="53"/>
    <x v="10"/>
    <s v="N"/>
    <s v="D/L"/>
    <x v="28"/>
    <x v="42"/>
  </r>
  <r>
    <n v="1136593"/>
    <s v="Kolkata"/>
    <x v="11"/>
    <d v="2018-05-03T00:00:00"/>
    <s v="League"/>
    <x v="127"/>
    <x v="4"/>
    <s v="Chennai Super Kings"/>
    <s v="Kolkata Knight Riders"/>
    <s v="Kolkata Knight Riders"/>
    <x v="0"/>
    <x v="0"/>
    <x v="1"/>
    <x v="4"/>
    <x v="86"/>
    <x v="0"/>
    <s v="N"/>
    <s v="NA"/>
    <x v="42"/>
    <x v="20"/>
  </r>
  <r>
    <n v="1136594"/>
    <s v="Indore"/>
    <x v="11"/>
    <d v="2018-05-04T00:00:00"/>
    <s v="League"/>
    <x v="178"/>
    <x v="24"/>
    <s v="Kings XI Punjab"/>
    <s v="Mumbai Indians"/>
    <s v="Mumbai Indians"/>
    <x v="0"/>
    <x v="7"/>
    <x v="1"/>
    <x v="4"/>
    <x v="41"/>
    <x v="0"/>
    <s v="N"/>
    <s v="NA"/>
    <x v="39"/>
    <x v="19"/>
  </r>
  <r>
    <n v="1136595"/>
    <s v="Pune"/>
    <x v="11"/>
    <d v="2018-05-05T00:00:00"/>
    <s v="League"/>
    <x v="120"/>
    <x v="27"/>
    <s v="Royal Challengers Bangalore"/>
    <s v="Chennai Super Kings"/>
    <s v="Chennai Super Kings"/>
    <x v="0"/>
    <x v="1"/>
    <x v="1"/>
    <x v="4"/>
    <x v="131"/>
    <x v="0"/>
    <s v="N"/>
    <s v="NA"/>
    <x v="37"/>
    <x v="46"/>
  </r>
  <r>
    <n v="1136596"/>
    <s v="Hyderabad"/>
    <x v="11"/>
    <d v="2018-05-05T00:00:00"/>
    <s v="League"/>
    <x v="188"/>
    <x v="38"/>
    <s v="Delhi Daredevils"/>
    <s v="Sunrisers Hyderabad"/>
    <s v="Delhi Daredevils"/>
    <x v="1"/>
    <x v="11"/>
    <x v="1"/>
    <x v="7"/>
    <x v="47"/>
    <x v="0"/>
    <s v="N"/>
    <s v="NA"/>
    <x v="27"/>
    <x v="35"/>
  </r>
  <r>
    <n v="1136597"/>
    <s v="Mumbai"/>
    <x v="11"/>
    <d v="2018-05-06T00:00:00"/>
    <s v="League"/>
    <x v="172"/>
    <x v="3"/>
    <s v="Mumbai Indians"/>
    <s v="Kolkata Knight Riders"/>
    <s v="Kolkata Knight Riders"/>
    <x v="0"/>
    <x v="7"/>
    <x v="0"/>
    <x v="10"/>
    <x v="28"/>
    <x v="0"/>
    <s v="N"/>
    <s v="NA"/>
    <x v="42"/>
    <x v="20"/>
  </r>
  <r>
    <n v="1136598"/>
    <s v="Indore"/>
    <x v="11"/>
    <d v="2018-05-06T00:00:00"/>
    <s v="League"/>
    <x v="209"/>
    <x v="24"/>
    <s v="Rajasthan Royals"/>
    <s v="Kings XI Punjab"/>
    <s v="Kings XI Punjab"/>
    <x v="0"/>
    <x v="5"/>
    <x v="1"/>
    <x v="4"/>
    <x v="107"/>
    <x v="0"/>
    <s v="N"/>
    <s v="NA"/>
    <x v="29"/>
    <x v="19"/>
  </r>
  <r>
    <n v="1136599"/>
    <s v="Hyderabad"/>
    <x v="11"/>
    <d v="2018-05-07T00:00:00"/>
    <s v="League"/>
    <x v="193"/>
    <x v="38"/>
    <s v="Sunrisers Hyderabad"/>
    <s v="Royal Challengers Bangalore"/>
    <s v="Royal Challengers Bangalore"/>
    <x v="0"/>
    <x v="11"/>
    <x v="0"/>
    <x v="3"/>
    <x v="72"/>
    <x v="0"/>
    <s v="N"/>
    <s v="NA"/>
    <x v="27"/>
    <x v="42"/>
  </r>
  <r>
    <n v="1136600"/>
    <s v="Jaipur"/>
    <x v="11"/>
    <d v="2018-05-08T00:00:00"/>
    <s v="League"/>
    <x v="194"/>
    <x v="5"/>
    <s v="Rajasthan Royals"/>
    <s v="Kings XI Punjab"/>
    <s v="Rajasthan Royals"/>
    <x v="1"/>
    <x v="4"/>
    <x v="0"/>
    <x v="70"/>
    <x v="13"/>
    <x v="0"/>
    <s v="N"/>
    <s v="NA"/>
    <x v="11"/>
    <x v="44"/>
  </r>
  <r>
    <n v="1136601"/>
    <s v="Kolkata"/>
    <x v="11"/>
    <d v="2018-05-09T00:00:00"/>
    <s v="League"/>
    <x v="210"/>
    <x v="4"/>
    <s v="Mumbai Indians"/>
    <s v="Kolkata Knight Riders"/>
    <s v="Kolkata Knight Riders"/>
    <x v="0"/>
    <x v="7"/>
    <x v="0"/>
    <x v="87"/>
    <x v="151"/>
    <x v="0"/>
    <s v="N"/>
    <s v="NA"/>
    <x v="40"/>
    <x v="32"/>
  </r>
  <r>
    <n v="1136602"/>
    <s v="Delhi"/>
    <x v="11"/>
    <d v="2018-05-10T00:00:00"/>
    <s v="League"/>
    <x v="114"/>
    <x v="40"/>
    <s v="Delhi Daredevils"/>
    <s v="Sunrisers Hyderabad"/>
    <s v="Delhi Daredevils"/>
    <x v="1"/>
    <x v="11"/>
    <x v="1"/>
    <x v="2"/>
    <x v="26"/>
    <x v="0"/>
    <s v="N"/>
    <s v="NA"/>
    <x v="39"/>
    <x v="31"/>
  </r>
  <r>
    <n v="1136603"/>
    <s v="Jaipur"/>
    <x v="11"/>
    <d v="2018-05-11T00:00:00"/>
    <s v="League"/>
    <x v="194"/>
    <x v="5"/>
    <s v="Chennai Super Kings"/>
    <s v="Rajasthan Royals"/>
    <s v="Chennai Super Kings"/>
    <x v="1"/>
    <x v="4"/>
    <x v="1"/>
    <x v="9"/>
    <x v="39"/>
    <x v="0"/>
    <s v="N"/>
    <s v="NA"/>
    <x v="11"/>
    <x v="46"/>
  </r>
  <r>
    <n v="1136604"/>
    <s v="Indore"/>
    <x v="11"/>
    <d v="2018-05-12T00:00:00"/>
    <s v="League"/>
    <x v="127"/>
    <x v="24"/>
    <s v="Kolkata Knight Riders"/>
    <s v="Kings XI Punjab"/>
    <s v="Kings XI Punjab"/>
    <x v="0"/>
    <x v="0"/>
    <x v="0"/>
    <x v="35"/>
    <x v="152"/>
    <x v="0"/>
    <s v="N"/>
    <s v="NA"/>
    <x v="28"/>
    <x v="42"/>
  </r>
  <r>
    <n v="1136605"/>
    <s v="Delhi"/>
    <x v="11"/>
    <d v="2018-05-12T00:00:00"/>
    <s v="League"/>
    <x v="46"/>
    <x v="40"/>
    <s v="Delhi Daredevils"/>
    <s v="Royal Challengers Bangalore"/>
    <s v="Royal Challengers Bangalore"/>
    <x v="0"/>
    <x v="3"/>
    <x v="1"/>
    <x v="3"/>
    <x v="28"/>
    <x v="0"/>
    <s v="N"/>
    <s v="NA"/>
    <x v="40"/>
    <x v="20"/>
  </r>
  <r>
    <n v="1136606"/>
    <s v="Pune"/>
    <x v="11"/>
    <d v="2018-05-13T00:00:00"/>
    <s v="League"/>
    <x v="83"/>
    <x v="27"/>
    <s v="Sunrisers Hyderabad"/>
    <s v="Chennai Super Kings"/>
    <s v="Chennai Super Kings"/>
    <x v="0"/>
    <x v="1"/>
    <x v="1"/>
    <x v="12"/>
    <x v="50"/>
    <x v="0"/>
    <s v="N"/>
    <s v="NA"/>
    <x v="11"/>
    <x v="46"/>
  </r>
  <r>
    <n v="1136607"/>
    <s v="Mumbai"/>
    <x v="11"/>
    <d v="2018-05-13T00:00:00"/>
    <s v="League"/>
    <x v="194"/>
    <x v="3"/>
    <s v="Mumbai Indians"/>
    <s v="Rajasthan Royals"/>
    <s v="Rajasthan Royals"/>
    <x v="0"/>
    <x v="4"/>
    <x v="1"/>
    <x v="7"/>
    <x v="54"/>
    <x v="0"/>
    <s v="N"/>
    <s v="NA"/>
    <x v="37"/>
    <x v="19"/>
  </r>
  <r>
    <n v="1136608"/>
    <s v="Indore"/>
    <x v="11"/>
    <d v="2018-05-14T00:00:00"/>
    <s v="League"/>
    <x v="136"/>
    <x v="24"/>
    <s v="Kings XI Punjab"/>
    <s v="Royal Challengers Bangalore"/>
    <s v="Royal Challengers Bangalore"/>
    <x v="0"/>
    <x v="3"/>
    <x v="1"/>
    <x v="8"/>
    <x v="34"/>
    <x v="0"/>
    <s v="N"/>
    <s v="NA"/>
    <x v="27"/>
    <x v="42"/>
  </r>
  <r>
    <n v="1136609"/>
    <s v="Kolkata"/>
    <x v="11"/>
    <d v="2018-05-15T00:00:00"/>
    <s v="League"/>
    <x v="211"/>
    <x v="4"/>
    <s v="Rajasthan Royals"/>
    <s v="Kolkata Knight Riders"/>
    <s v="Kolkata Knight Riders"/>
    <x v="0"/>
    <x v="0"/>
    <x v="1"/>
    <x v="4"/>
    <x v="6"/>
    <x v="0"/>
    <s v="N"/>
    <s v="NA"/>
    <x v="25"/>
    <x v="20"/>
  </r>
  <r>
    <n v="1136610"/>
    <s v="Mumbai"/>
    <x v="11"/>
    <d v="2018-05-16T00:00:00"/>
    <s v="League"/>
    <x v="190"/>
    <x v="3"/>
    <s v="Mumbai Indians"/>
    <s v="Kings XI Punjab"/>
    <s v="Kings XI Punjab"/>
    <x v="0"/>
    <x v="7"/>
    <x v="0"/>
    <x v="5"/>
    <x v="62"/>
    <x v="0"/>
    <s v="N"/>
    <s v="NA"/>
    <x v="11"/>
    <x v="44"/>
  </r>
  <r>
    <n v="1136611"/>
    <s v="Bengaluru"/>
    <x v="11"/>
    <d v="2018-05-17T00:00:00"/>
    <s v="League"/>
    <x v="46"/>
    <x v="36"/>
    <s v="Royal Challengers Bangalore"/>
    <s v="Sunrisers Hyderabad"/>
    <s v="Sunrisers Hyderabad"/>
    <x v="0"/>
    <x v="3"/>
    <x v="0"/>
    <x v="20"/>
    <x v="77"/>
    <x v="0"/>
    <s v="N"/>
    <s v="NA"/>
    <x v="39"/>
    <x v="19"/>
  </r>
  <r>
    <n v="1136612"/>
    <s v="Delhi"/>
    <x v="11"/>
    <d v="2018-05-18T00:00:00"/>
    <s v="League"/>
    <x v="199"/>
    <x v="40"/>
    <s v="Delhi Daredevils"/>
    <s v="Chennai Super Kings"/>
    <s v="Chennai Super Kings"/>
    <x v="0"/>
    <x v="2"/>
    <x v="0"/>
    <x v="38"/>
    <x v="21"/>
    <x v="0"/>
    <s v="N"/>
    <s v="NA"/>
    <x v="12"/>
    <x v="26"/>
  </r>
  <r>
    <n v="1136613"/>
    <s v="Jaipur"/>
    <x v="11"/>
    <d v="2018-05-19T00:00:00"/>
    <s v="League"/>
    <x v="212"/>
    <x v="5"/>
    <s v="Rajasthan Royals"/>
    <s v="Royal Challengers Bangalore"/>
    <s v="Rajasthan Royals"/>
    <x v="1"/>
    <x v="4"/>
    <x v="0"/>
    <x v="73"/>
    <x v="17"/>
    <x v="0"/>
    <s v="N"/>
    <s v="NA"/>
    <x v="27"/>
    <x v="42"/>
  </r>
  <r>
    <n v="1136614"/>
    <s v="Hyderabad"/>
    <x v="11"/>
    <d v="2018-05-19T00:00:00"/>
    <s v="League"/>
    <x v="153"/>
    <x v="38"/>
    <s v="Sunrisers Hyderabad"/>
    <s v="Kolkata Knight Riders"/>
    <s v="Sunrisers Hyderabad"/>
    <x v="1"/>
    <x v="0"/>
    <x v="1"/>
    <x v="3"/>
    <x v="87"/>
    <x v="0"/>
    <s v="N"/>
    <s v="NA"/>
    <x v="25"/>
    <x v="19"/>
  </r>
  <r>
    <n v="1136615"/>
    <s v="Delhi"/>
    <x v="11"/>
    <d v="2018-05-20T00:00:00"/>
    <s v="League"/>
    <x v="27"/>
    <x v="40"/>
    <s v="Delhi Daredevils"/>
    <s v="Mumbai Indians"/>
    <s v="Delhi Daredevils"/>
    <x v="1"/>
    <x v="2"/>
    <x v="0"/>
    <x v="26"/>
    <x v="41"/>
    <x v="0"/>
    <s v="N"/>
    <s v="NA"/>
    <x v="12"/>
    <x v="35"/>
  </r>
  <r>
    <n v="1136616"/>
    <s v="Pune"/>
    <x v="11"/>
    <d v="2018-05-20T00:00:00"/>
    <s v="League"/>
    <x v="213"/>
    <x v="27"/>
    <s v="Kings XI Punjab"/>
    <s v="Chennai Super Kings"/>
    <s v="Chennai Super Kings"/>
    <x v="0"/>
    <x v="1"/>
    <x v="1"/>
    <x v="3"/>
    <x v="60"/>
    <x v="0"/>
    <s v="N"/>
    <s v="NA"/>
    <x v="37"/>
    <x v="46"/>
  </r>
  <r>
    <n v="1136617"/>
    <s v="Mumbai"/>
    <x v="11"/>
    <d v="2018-05-22T00:00:00"/>
    <s v="Qualifier 1"/>
    <x v="123"/>
    <x v="3"/>
    <s v="Sunrisers Hyderabad"/>
    <s v="Chennai Super Kings"/>
    <s v="Chennai Super Kings"/>
    <x v="0"/>
    <x v="1"/>
    <x v="1"/>
    <x v="34"/>
    <x v="56"/>
    <x v="0"/>
    <s v="N"/>
    <s v="NA"/>
    <x v="29"/>
    <x v="16"/>
  </r>
  <r>
    <n v="1136618"/>
    <s v="Kolkata"/>
    <x v="11"/>
    <d v="2018-05-23T00:00:00"/>
    <s v="Eliminator"/>
    <x v="165"/>
    <x v="4"/>
    <s v="Kolkata Knight Riders"/>
    <s v="Rajasthan Royals"/>
    <s v="Rajasthan Royals"/>
    <x v="0"/>
    <x v="0"/>
    <x v="0"/>
    <x v="18"/>
    <x v="19"/>
    <x v="0"/>
    <s v="N"/>
    <s v="NA"/>
    <x v="25"/>
    <x v="44"/>
  </r>
  <r>
    <n v="1136619"/>
    <s v="Kolkata"/>
    <x v="11"/>
    <d v="2018-05-25T00:00:00"/>
    <s v="Qualifier 2"/>
    <x v="188"/>
    <x v="4"/>
    <s v="Sunrisers Hyderabad"/>
    <s v="Kolkata Knight Riders"/>
    <s v="Kolkata Knight Riders"/>
    <x v="0"/>
    <x v="11"/>
    <x v="0"/>
    <x v="20"/>
    <x v="41"/>
    <x v="0"/>
    <s v="N"/>
    <s v="NA"/>
    <x v="12"/>
    <x v="44"/>
  </r>
  <r>
    <n v="1136620"/>
    <s v="Mumbai"/>
    <x v="11"/>
    <d v="2018-05-27T00:00:00"/>
    <s v="Final"/>
    <x v="5"/>
    <x v="3"/>
    <s v="Sunrisers Hyderabad"/>
    <s v="Chennai Super Kings"/>
    <s v="Chennai Super Kings"/>
    <x v="0"/>
    <x v="1"/>
    <x v="1"/>
    <x v="12"/>
    <x v="14"/>
    <x v="0"/>
    <s v="N"/>
    <s v="NA"/>
    <x v="11"/>
    <x v="19"/>
  </r>
  <r>
    <n v="1175356"/>
    <s v="Chennai"/>
    <x v="12"/>
    <d v="2019-03-23T00:00:00"/>
    <s v="League"/>
    <x v="62"/>
    <x v="39"/>
    <s v="Royal Challengers Bangalore"/>
    <s v="Chennai Super Kings"/>
    <s v="Chennai Super Kings"/>
    <x v="0"/>
    <x v="1"/>
    <x v="1"/>
    <x v="7"/>
    <x v="126"/>
    <x v="0"/>
    <s v="N"/>
    <s v="NA"/>
    <x v="39"/>
    <x v="28"/>
  </r>
  <r>
    <n v="1175357"/>
    <s v="Kolkata"/>
    <x v="12"/>
    <d v="2019-03-24T00:00:00"/>
    <s v="League"/>
    <x v="165"/>
    <x v="4"/>
    <s v="Sunrisers Hyderabad"/>
    <s v="Kolkata Knight Riders"/>
    <s v="Kolkata Knight Riders"/>
    <x v="0"/>
    <x v="0"/>
    <x v="1"/>
    <x v="4"/>
    <x v="28"/>
    <x v="0"/>
    <s v="N"/>
    <s v="NA"/>
    <x v="25"/>
    <x v="39"/>
  </r>
  <r>
    <n v="1175358"/>
    <s v="Mumbai"/>
    <x v="12"/>
    <d v="2019-03-24T00:00:00"/>
    <s v="League"/>
    <x v="182"/>
    <x v="3"/>
    <s v="Delhi Capitals"/>
    <s v="Mumbai Indians"/>
    <s v="Mumbai Indians"/>
    <x v="0"/>
    <x v="15"/>
    <x v="0"/>
    <x v="45"/>
    <x v="144"/>
    <x v="0"/>
    <s v="N"/>
    <s v="NA"/>
    <x v="19"/>
    <x v="46"/>
  </r>
  <r>
    <n v="1175359"/>
    <s v="Jaipur"/>
    <x v="12"/>
    <d v="2019-03-25T00:00:00"/>
    <s v="League"/>
    <x v="45"/>
    <x v="5"/>
    <s v="Kings XI Punjab"/>
    <s v="Rajasthan Royals"/>
    <s v="Rajasthan Royals"/>
    <x v="0"/>
    <x v="5"/>
    <x v="0"/>
    <x v="20"/>
    <x v="52"/>
    <x v="0"/>
    <s v="N"/>
    <s v="NA"/>
    <x v="29"/>
    <x v="47"/>
  </r>
  <r>
    <n v="1175360"/>
    <s v="Delhi"/>
    <x v="12"/>
    <d v="2019-03-26T00:00:00"/>
    <s v="League"/>
    <x v="5"/>
    <x v="40"/>
    <s v="Delhi Capitals"/>
    <s v="Chennai Super Kings"/>
    <s v="Delhi Capitals"/>
    <x v="1"/>
    <x v="1"/>
    <x v="1"/>
    <x v="4"/>
    <x v="11"/>
    <x v="0"/>
    <s v="N"/>
    <s v="NA"/>
    <x v="11"/>
    <x v="44"/>
  </r>
  <r>
    <n v="1175361"/>
    <s v="Kolkata"/>
    <x v="12"/>
    <d v="2019-03-27T00:00:00"/>
    <s v="League"/>
    <x v="165"/>
    <x v="4"/>
    <s v="Kolkata Knight Riders"/>
    <s v="Kings XI Punjab"/>
    <s v="Kings XI Punjab"/>
    <x v="0"/>
    <x v="0"/>
    <x v="0"/>
    <x v="60"/>
    <x v="77"/>
    <x v="0"/>
    <s v="N"/>
    <s v="NA"/>
    <x v="25"/>
    <x v="26"/>
  </r>
  <r>
    <n v="1175362"/>
    <s v="Bengaluru"/>
    <x v="12"/>
    <d v="2019-03-28T00:00:00"/>
    <s v="League"/>
    <x v="190"/>
    <x v="36"/>
    <s v="Mumbai Indians"/>
    <s v="Royal Challengers Bangalore"/>
    <s v="Royal Challengers Bangalore"/>
    <x v="0"/>
    <x v="7"/>
    <x v="0"/>
    <x v="4"/>
    <x v="26"/>
    <x v="0"/>
    <s v="N"/>
    <s v="NA"/>
    <x v="28"/>
    <x v="19"/>
  </r>
  <r>
    <n v="1175363"/>
    <s v="Hyderabad"/>
    <x v="12"/>
    <d v="2019-03-29T00:00:00"/>
    <s v="League"/>
    <x v="188"/>
    <x v="38"/>
    <s v="Rajasthan Royals"/>
    <s v="Sunrisers Hyderabad"/>
    <s v="Rajasthan Royals"/>
    <x v="1"/>
    <x v="11"/>
    <x v="1"/>
    <x v="3"/>
    <x v="108"/>
    <x v="0"/>
    <s v="N"/>
    <s v="NA"/>
    <x v="27"/>
    <x v="31"/>
  </r>
  <r>
    <n v="1175364"/>
    <s v="Chandigarh"/>
    <x v="12"/>
    <d v="2019-03-30T00:00:00"/>
    <s v="League"/>
    <x v="164"/>
    <x v="37"/>
    <s v="Mumbai Indians"/>
    <s v="Kings XI Punjab"/>
    <s v="Kings XI Punjab"/>
    <x v="0"/>
    <x v="5"/>
    <x v="1"/>
    <x v="12"/>
    <x v="39"/>
    <x v="0"/>
    <s v="N"/>
    <s v="NA"/>
    <x v="35"/>
    <x v="26"/>
  </r>
  <r>
    <n v="1175365"/>
    <s v="Delhi"/>
    <x v="12"/>
    <d v="2019-03-30T00:00:00"/>
    <s v="League"/>
    <x v="214"/>
    <x v="40"/>
    <s v="Kolkata Knight Riders"/>
    <s v="Delhi Capitals"/>
    <s v="Delhi Capitals"/>
    <x v="0"/>
    <x v="15"/>
    <x v="2"/>
    <x v="28"/>
    <x v="79"/>
    <x v="0"/>
    <s v="Y"/>
    <s v="NA"/>
    <x v="39"/>
    <x v="44"/>
  </r>
  <r>
    <n v="1175366"/>
    <s v="Hyderabad"/>
    <x v="12"/>
    <d v="2019-03-31T00:00:00"/>
    <s v="League"/>
    <x v="215"/>
    <x v="38"/>
    <s v="Sunrisers Hyderabad"/>
    <s v="Royal Challengers Bangalore"/>
    <s v="Royal Challengers Bangalore"/>
    <x v="0"/>
    <x v="11"/>
    <x v="0"/>
    <x v="88"/>
    <x v="100"/>
    <x v="0"/>
    <s v="N"/>
    <s v="NA"/>
    <x v="40"/>
    <x v="19"/>
  </r>
  <r>
    <n v="1175367"/>
    <s v="Chennai"/>
    <x v="12"/>
    <d v="2019-03-31T00:00:00"/>
    <s v="League"/>
    <x v="13"/>
    <x v="39"/>
    <s v="Chennai Super Kings"/>
    <s v="Rajasthan Royals"/>
    <s v="Rajasthan Royals"/>
    <x v="0"/>
    <x v="1"/>
    <x v="0"/>
    <x v="12"/>
    <x v="38"/>
    <x v="0"/>
    <s v="N"/>
    <s v="NA"/>
    <x v="28"/>
    <x v="46"/>
  </r>
  <r>
    <n v="1175368"/>
    <s v="Chandigarh"/>
    <x v="12"/>
    <d v="2019-04-01T00:00:00"/>
    <s v="League"/>
    <x v="216"/>
    <x v="37"/>
    <s v="Kings XI Punjab"/>
    <s v="Delhi Capitals"/>
    <s v="Delhi Capitals"/>
    <x v="0"/>
    <x v="5"/>
    <x v="0"/>
    <x v="20"/>
    <x v="5"/>
    <x v="0"/>
    <s v="N"/>
    <s v="NA"/>
    <x v="25"/>
    <x v="39"/>
  </r>
  <r>
    <n v="1175369"/>
    <s v="Jaipur"/>
    <x v="12"/>
    <d v="2019-04-02T00:00:00"/>
    <s v="League"/>
    <x v="212"/>
    <x v="5"/>
    <s v="Royal Challengers Bangalore"/>
    <s v="Rajasthan Royals"/>
    <s v="Rajasthan Royals"/>
    <x v="0"/>
    <x v="4"/>
    <x v="1"/>
    <x v="7"/>
    <x v="13"/>
    <x v="0"/>
    <s v="N"/>
    <s v="NA"/>
    <x v="39"/>
    <x v="16"/>
  </r>
  <r>
    <n v="1175370"/>
    <s v="Mumbai"/>
    <x v="12"/>
    <d v="2019-04-03T00:00:00"/>
    <s v="League"/>
    <x v="172"/>
    <x v="3"/>
    <s v="Mumbai Indians"/>
    <s v="Chennai Super Kings"/>
    <s v="Chennai Super Kings"/>
    <x v="0"/>
    <x v="7"/>
    <x v="0"/>
    <x v="45"/>
    <x v="71"/>
    <x v="0"/>
    <s v="N"/>
    <s v="NA"/>
    <x v="27"/>
    <x v="25"/>
  </r>
  <r>
    <n v="1175371"/>
    <s v="Delhi"/>
    <x v="12"/>
    <d v="2019-04-04T00:00:00"/>
    <s v="League"/>
    <x v="215"/>
    <x v="40"/>
    <s v="Delhi Capitals"/>
    <s v="Sunrisers Hyderabad"/>
    <s v="Sunrisers Hyderabad"/>
    <x v="0"/>
    <x v="11"/>
    <x v="1"/>
    <x v="3"/>
    <x v="2"/>
    <x v="0"/>
    <s v="N"/>
    <s v="NA"/>
    <x v="29"/>
    <x v="47"/>
  </r>
  <r>
    <n v="1175372"/>
    <s v="Bengaluru"/>
    <x v="12"/>
    <d v="2019-04-05T00:00:00"/>
    <s v="League"/>
    <x v="165"/>
    <x v="36"/>
    <s v="Royal Challengers Bangalore"/>
    <s v="Kolkata Knight Riders"/>
    <s v="Kolkata Knight Riders"/>
    <x v="0"/>
    <x v="0"/>
    <x v="1"/>
    <x v="3"/>
    <x v="102"/>
    <x v="0"/>
    <s v="N"/>
    <s v="NA"/>
    <x v="25"/>
    <x v="39"/>
  </r>
  <r>
    <n v="1178393"/>
    <s v="Chennai"/>
    <x v="12"/>
    <d v="2019-04-06T00:00:00"/>
    <s v="League"/>
    <x v="62"/>
    <x v="39"/>
    <s v="Chennai Super Kings"/>
    <s v="Kings XI Punjab"/>
    <s v="Chennai Super Kings"/>
    <x v="1"/>
    <x v="1"/>
    <x v="0"/>
    <x v="48"/>
    <x v="68"/>
    <x v="0"/>
    <s v="N"/>
    <s v="NA"/>
    <x v="40"/>
    <x v="25"/>
  </r>
  <r>
    <n v="1178394"/>
    <s v="Hyderabad"/>
    <x v="12"/>
    <d v="2019-04-06T00:00:00"/>
    <s v="League"/>
    <x v="217"/>
    <x v="38"/>
    <s v="Mumbai Indians"/>
    <s v="Sunrisers Hyderabad"/>
    <s v="Sunrisers Hyderabad"/>
    <x v="0"/>
    <x v="7"/>
    <x v="0"/>
    <x v="42"/>
    <x v="82"/>
    <x v="0"/>
    <s v="N"/>
    <s v="NA"/>
    <x v="39"/>
    <x v="44"/>
  </r>
  <r>
    <n v="1178395"/>
    <s v="Bengaluru"/>
    <x v="12"/>
    <d v="2019-04-07T00:00:00"/>
    <s v="League"/>
    <x v="218"/>
    <x v="36"/>
    <s v="Royal Challengers Bangalore"/>
    <s v="Delhi Capitals"/>
    <s v="Delhi Capitals"/>
    <x v="0"/>
    <x v="15"/>
    <x v="1"/>
    <x v="9"/>
    <x v="55"/>
    <x v="0"/>
    <s v="N"/>
    <s v="NA"/>
    <x v="19"/>
    <x v="46"/>
  </r>
  <r>
    <n v="1178396"/>
    <s v="Jaipur"/>
    <x v="12"/>
    <d v="2019-04-07T00:00:00"/>
    <s v="League"/>
    <x v="219"/>
    <x v="5"/>
    <s v="Rajasthan Royals"/>
    <s v="Kolkata Knight Riders"/>
    <s v="Kolkata Knight Riders"/>
    <x v="0"/>
    <x v="0"/>
    <x v="1"/>
    <x v="12"/>
    <x v="56"/>
    <x v="0"/>
    <s v="N"/>
    <s v="NA"/>
    <x v="25"/>
    <x v="39"/>
  </r>
  <r>
    <n v="1178397"/>
    <s v="Chandigarh"/>
    <x v="12"/>
    <d v="2019-04-08T00:00:00"/>
    <s v="League"/>
    <x v="202"/>
    <x v="37"/>
    <s v="Sunrisers Hyderabad"/>
    <s v="Kings XI Punjab"/>
    <s v="Kings XI Punjab"/>
    <x v="0"/>
    <x v="5"/>
    <x v="1"/>
    <x v="4"/>
    <x v="53"/>
    <x v="0"/>
    <s v="N"/>
    <s v="NA"/>
    <x v="39"/>
    <x v="16"/>
  </r>
  <r>
    <n v="1178398"/>
    <s v="Chennai"/>
    <x v="12"/>
    <d v="2019-04-09T00:00:00"/>
    <s v="League"/>
    <x v="220"/>
    <x v="39"/>
    <s v="Kolkata Knight Riders"/>
    <s v="Chennai Super Kings"/>
    <s v="Chennai Super Kings"/>
    <x v="0"/>
    <x v="1"/>
    <x v="1"/>
    <x v="7"/>
    <x v="153"/>
    <x v="0"/>
    <s v="N"/>
    <s v="NA"/>
    <x v="29"/>
    <x v="25"/>
  </r>
  <r>
    <n v="1178399"/>
    <s v="Mumbai"/>
    <x v="12"/>
    <d v="2019-04-10T00:00:00"/>
    <s v="League"/>
    <x v="90"/>
    <x v="3"/>
    <s v="Kings XI Punjab"/>
    <s v="Mumbai Indians"/>
    <s v="Mumbai Indians"/>
    <x v="0"/>
    <x v="7"/>
    <x v="1"/>
    <x v="5"/>
    <x v="35"/>
    <x v="0"/>
    <s v="N"/>
    <s v="NA"/>
    <x v="19"/>
    <x v="46"/>
  </r>
  <r>
    <n v="1178400"/>
    <s v="Jaipur"/>
    <x v="12"/>
    <d v="2019-04-11T00:00:00"/>
    <s v="League"/>
    <x v="13"/>
    <x v="5"/>
    <s v="Rajasthan Royals"/>
    <s v="Chennai Super Kings"/>
    <s v="Chennai Super Kings"/>
    <x v="0"/>
    <x v="1"/>
    <x v="1"/>
    <x v="9"/>
    <x v="80"/>
    <x v="0"/>
    <s v="N"/>
    <s v="NA"/>
    <x v="27"/>
    <x v="48"/>
  </r>
  <r>
    <n v="1178401"/>
    <s v="Kolkata"/>
    <x v="12"/>
    <d v="2019-04-12T00:00:00"/>
    <s v="League"/>
    <x v="114"/>
    <x v="4"/>
    <s v="Kolkata Knight Riders"/>
    <s v="Delhi Capitals"/>
    <s v="Delhi Capitals"/>
    <x v="0"/>
    <x v="15"/>
    <x v="1"/>
    <x v="7"/>
    <x v="14"/>
    <x v="0"/>
    <s v="N"/>
    <s v="NA"/>
    <x v="28"/>
    <x v="46"/>
  </r>
  <r>
    <n v="1178402"/>
    <s v="Mumbai"/>
    <x v="12"/>
    <d v="2019-04-13T00:00:00"/>
    <s v="League"/>
    <x v="194"/>
    <x v="3"/>
    <s v="Mumbai Indians"/>
    <s v="Rajasthan Royals"/>
    <s v="Rajasthan Royals"/>
    <x v="0"/>
    <x v="4"/>
    <x v="1"/>
    <x v="9"/>
    <x v="26"/>
    <x v="0"/>
    <s v="N"/>
    <s v="NA"/>
    <x v="41"/>
    <x v="44"/>
  </r>
  <r>
    <n v="1178403"/>
    <s v="Chandigarh"/>
    <x v="12"/>
    <d v="2019-04-13T00:00:00"/>
    <s v="League"/>
    <x v="46"/>
    <x v="37"/>
    <s v="Kings XI Punjab"/>
    <s v="Royal Challengers Bangalore"/>
    <s v="Royal Challengers Bangalore"/>
    <x v="0"/>
    <x v="3"/>
    <x v="1"/>
    <x v="12"/>
    <x v="66"/>
    <x v="0"/>
    <s v="N"/>
    <s v="NA"/>
    <x v="19"/>
    <x v="48"/>
  </r>
  <r>
    <n v="1178404"/>
    <s v="Kolkata"/>
    <x v="12"/>
    <d v="2019-04-14T00:00:00"/>
    <s v="League"/>
    <x v="221"/>
    <x v="4"/>
    <s v="Kolkata Knight Riders"/>
    <s v="Chennai Super Kings"/>
    <s v="Chennai Super Kings"/>
    <x v="0"/>
    <x v="1"/>
    <x v="1"/>
    <x v="3"/>
    <x v="73"/>
    <x v="0"/>
    <s v="N"/>
    <s v="NA"/>
    <x v="28"/>
    <x v="25"/>
  </r>
  <r>
    <n v="1178405"/>
    <s v="Hyderabad"/>
    <x v="12"/>
    <d v="2019-04-14T00:00:00"/>
    <s v="League"/>
    <x v="222"/>
    <x v="38"/>
    <s v="Delhi Capitals"/>
    <s v="Sunrisers Hyderabad"/>
    <s v="Sunrisers Hyderabad"/>
    <x v="0"/>
    <x v="15"/>
    <x v="0"/>
    <x v="41"/>
    <x v="83"/>
    <x v="0"/>
    <s v="N"/>
    <s v="NA"/>
    <x v="25"/>
    <x v="28"/>
  </r>
  <r>
    <n v="1178406"/>
    <s v="Mumbai"/>
    <x v="12"/>
    <d v="2019-04-15T00:00:00"/>
    <s v="League"/>
    <x v="80"/>
    <x v="3"/>
    <s v="Royal Challengers Bangalore"/>
    <s v="Mumbai Indians"/>
    <s v="Mumbai Indians"/>
    <x v="0"/>
    <x v="7"/>
    <x v="1"/>
    <x v="3"/>
    <x v="81"/>
    <x v="0"/>
    <s v="N"/>
    <s v="NA"/>
    <x v="11"/>
    <x v="44"/>
  </r>
  <r>
    <n v="1178407"/>
    <s v="Chandigarh"/>
    <x v="12"/>
    <d v="2019-04-16T00:00:00"/>
    <s v="League"/>
    <x v="91"/>
    <x v="37"/>
    <s v="Kings XI Punjab"/>
    <s v="Rajasthan Royals"/>
    <s v="Rajasthan Royals"/>
    <x v="0"/>
    <x v="5"/>
    <x v="0"/>
    <x v="16"/>
    <x v="9"/>
    <x v="0"/>
    <s v="N"/>
    <s v="NA"/>
    <x v="25"/>
    <x v="26"/>
  </r>
  <r>
    <n v="1178408"/>
    <s v="Hyderabad"/>
    <x v="12"/>
    <d v="2019-04-17T00:00:00"/>
    <s v="League"/>
    <x v="79"/>
    <x v="38"/>
    <s v="Chennai Super Kings"/>
    <s v="Sunrisers Hyderabad"/>
    <s v="Chennai Super Kings"/>
    <x v="1"/>
    <x v="11"/>
    <x v="1"/>
    <x v="4"/>
    <x v="94"/>
    <x v="0"/>
    <s v="N"/>
    <s v="NA"/>
    <x v="44"/>
    <x v="48"/>
  </r>
  <r>
    <n v="1178409"/>
    <s v="Delhi"/>
    <x v="12"/>
    <d v="2019-04-18T00:00:00"/>
    <s v="League"/>
    <x v="172"/>
    <x v="40"/>
    <s v="Mumbai Indians"/>
    <s v="Delhi Capitals"/>
    <s v="Mumbai Indians"/>
    <x v="1"/>
    <x v="7"/>
    <x v="0"/>
    <x v="42"/>
    <x v="54"/>
    <x v="0"/>
    <s v="N"/>
    <s v="NA"/>
    <x v="27"/>
    <x v="36"/>
  </r>
  <r>
    <n v="1178410"/>
    <s v="Kolkata"/>
    <x v="12"/>
    <d v="2019-04-19T00:00:00"/>
    <s v="League"/>
    <x v="104"/>
    <x v="4"/>
    <s v="Royal Challengers Bangalore"/>
    <s v="Kolkata Knight Riders"/>
    <s v="Kolkata Knight Riders"/>
    <x v="0"/>
    <x v="3"/>
    <x v="0"/>
    <x v="8"/>
    <x v="144"/>
    <x v="0"/>
    <s v="N"/>
    <s v="NA"/>
    <x v="44"/>
    <x v="44"/>
  </r>
  <r>
    <n v="1178411"/>
    <s v="Jaipur"/>
    <x v="12"/>
    <d v="2019-04-20T00:00:00"/>
    <s v="League"/>
    <x v="118"/>
    <x v="5"/>
    <s v="Mumbai Indians"/>
    <s v="Rajasthan Royals"/>
    <s v="Rajasthan Royals"/>
    <x v="0"/>
    <x v="4"/>
    <x v="1"/>
    <x v="3"/>
    <x v="73"/>
    <x v="0"/>
    <s v="N"/>
    <s v="NA"/>
    <x v="19"/>
    <x v="46"/>
  </r>
  <r>
    <n v="1178412"/>
    <s v="Delhi"/>
    <x v="12"/>
    <d v="2019-04-20T00:00:00"/>
    <s v="League"/>
    <x v="166"/>
    <x v="40"/>
    <s v="Kings XI Punjab"/>
    <s v="Delhi Capitals"/>
    <s v="Delhi Capitals"/>
    <x v="0"/>
    <x v="15"/>
    <x v="1"/>
    <x v="3"/>
    <x v="47"/>
    <x v="0"/>
    <s v="N"/>
    <s v="NA"/>
    <x v="29"/>
    <x v="48"/>
  </r>
  <r>
    <n v="1178413"/>
    <s v="Hyderabad"/>
    <x v="12"/>
    <d v="2019-04-21T00:00:00"/>
    <s v="League"/>
    <x v="223"/>
    <x v="38"/>
    <s v="Kolkata Knight Riders"/>
    <s v="Sunrisers Hyderabad"/>
    <s v="Sunrisers Hyderabad"/>
    <x v="0"/>
    <x v="11"/>
    <x v="1"/>
    <x v="2"/>
    <x v="90"/>
    <x v="0"/>
    <s v="N"/>
    <s v="NA"/>
    <x v="30"/>
    <x v="44"/>
  </r>
  <r>
    <n v="1178414"/>
    <s v="Bengaluru"/>
    <x v="12"/>
    <d v="2019-04-21T00:00:00"/>
    <s v="League"/>
    <x v="148"/>
    <x v="36"/>
    <s v="Royal Challengers Bangalore"/>
    <s v="Chennai Super Kings"/>
    <s v="Chennai Super Kings"/>
    <x v="0"/>
    <x v="3"/>
    <x v="0"/>
    <x v="19"/>
    <x v="73"/>
    <x v="0"/>
    <s v="N"/>
    <s v="NA"/>
    <x v="45"/>
    <x v="26"/>
  </r>
  <r>
    <n v="1178415"/>
    <s v="Jaipur"/>
    <x v="12"/>
    <d v="2019-04-22T00:00:00"/>
    <s v="League"/>
    <x v="182"/>
    <x v="5"/>
    <s v="Rajasthan Royals"/>
    <s v="Delhi Capitals"/>
    <s v="Delhi Capitals"/>
    <x v="0"/>
    <x v="15"/>
    <x v="1"/>
    <x v="4"/>
    <x v="16"/>
    <x v="0"/>
    <s v="N"/>
    <s v="NA"/>
    <x v="41"/>
    <x v="19"/>
  </r>
  <r>
    <n v="1178416"/>
    <s v="Chennai"/>
    <x v="12"/>
    <d v="2019-04-23T00:00:00"/>
    <s v="League"/>
    <x v="5"/>
    <x v="39"/>
    <s v="Sunrisers Hyderabad"/>
    <s v="Chennai Super Kings"/>
    <s v="Chennai Super Kings"/>
    <x v="0"/>
    <x v="1"/>
    <x v="1"/>
    <x v="4"/>
    <x v="38"/>
    <x v="0"/>
    <s v="N"/>
    <s v="NA"/>
    <x v="25"/>
    <x v="36"/>
  </r>
  <r>
    <n v="1178417"/>
    <s v="Bengaluru"/>
    <x v="12"/>
    <d v="2019-04-24T00:00:00"/>
    <s v="League"/>
    <x v="46"/>
    <x v="36"/>
    <s v="Royal Challengers Bangalore"/>
    <s v="Kings XI Punjab"/>
    <s v="Kings XI Punjab"/>
    <x v="0"/>
    <x v="3"/>
    <x v="0"/>
    <x v="40"/>
    <x v="135"/>
    <x v="0"/>
    <s v="N"/>
    <s v="NA"/>
    <x v="27"/>
    <x v="31"/>
  </r>
  <r>
    <n v="1178418"/>
    <s v="Kolkata"/>
    <x v="12"/>
    <d v="2019-04-25T00:00:00"/>
    <s v="League"/>
    <x v="168"/>
    <x v="4"/>
    <s v="Kolkata Knight Riders"/>
    <s v="Rajasthan Royals"/>
    <s v="Rajasthan Royals"/>
    <x v="0"/>
    <x v="4"/>
    <x v="1"/>
    <x v="5"/>
    <x v="38"/>
    <x v="0"/>
    <s v="N"/>
    <s v="NA"/>
    <x v="39"/>
    <x v="49"/>
  </r>
  <r>
    <n v="1178419"/>
    <s v="Chennai"/>
    <x v="12"/>
    <d v="2019-04-26T00:00:00"/>
    <s v="League"/>
    <x v="57"/>
    <x v="39"/>
    <s v="Mumbai Indians"/>
    <s v="Chennai Super Kings"/>
    <s v="Chennai Super Kings"/>
    <x v="0"/>
    <x v="7"/>
    <x v="0"/>
    <x v="64"/>
    <x v="83"/>
    <x v="0"/>
    <s v="N"/>
    <s v="NA"/>
    <x v="25"/>
    <x v="36"/>
  </r>
  <r>
    <n v="1178420"/>
    <s v="Jaipur"/>
    <x v="12"/>
    <d v="2019-04-27T00:00:00"/>
    <s v="League"/>
    <x v="93"/>
    <x v="5"/>
    <s v="Sunrisers Hyderabad"/>
    <s v="Rajasthan Royals"/>
    <s v="Rajasthan Royals"/>
    <x v="0"/>
    <x v="4"/>
    <x v="1"/>
    <x v="7"/>
    <x v="68"/>
    <x v="0"/>
    <s v="N"/>
    <s v="NA"/>
    <x v="41"/>
    <x v="46"/>
  </r>
  <r>
    <n v="1178421"/>
    <s v="Delhi"/>
    <x v="12"/>
    <d v="2019-04-28T00:00:00"/>
    <s v="League"/>
    <x v="114"/>
    <x v="40"/>
    <s v="Delhi Capitals"/>
    <s v="Royal Challengers Bangalore"/>
    <s v="Delhi Capitals"/>
    <x v="1"/>
    <x v="15"/>
    <x v="0"/>
    <x v="32"/>
    <x v="26"/>
    <x v="0"/>
    <s v="N"/>
    <s v="NA"/>
    <x v="27"/>
    <x v="47"/>
  </r>
  <r>
    <n v="1178422"/>
    <s v="Kolkata"/>
    <x v="12"/>
    <d v="2019-04-28T00:00:00"/>
    <s v="League"/>
    <x v="165"/>
    <x v="4"/>
    <s v="Kolkata Knight Riders"/>
    <s v="Mumbai Indians"/>
    <s v="Mumbai Indians"/>
    <x v="0"/>
    <x v="0"/>
    <x v="0"/>
    <x v="38"/>
    <x v="106"/>
    <x v="0"/>
    <s v="N"/>
    <s v="NA"/>
    <x v="44"/>
    <x v="44"/>
  </r>
  <r>
    <n v="1178423"/>
    <s v="Hyderabad"/>
    <x v="12"/>
    <d v="2019-04-29T00:00:00"/>
    <s v="League"/>
    <x v="79"/>
    <x v="38"/>
    <s v="Sunrisers Hyderabad"/>
    <s v="Kings XI Punjab"/>
    <s v="Kings XI Punjab"/>
    <x v="0"/>
    <x v="11"/>
    <x v="0"/>
    <x v="11"/>
    <x v="74"/>
    <x v="0"/>
    <s v="N"/>
    <s v="NA"/>
    <x v="28"/>
    <x v="19"/>
  </r>
  <r>
    <n v="1178424"/>
    <s v="Bengaluru"/>
    <x v="12"/>
    <d v="2019-04-30T00:00:00"/>
    <s v="League"/>
    <x v="115"/>
    <x v="36"/>
    <s v="Royal Challengers Bangalore"/>
    <s v="Rajasthan Royals"/>
    <s v="Rajasthan Royals"/>
    <x v="0"/>
    <x v="10"/>
    <x v="3"/>
    <x v="28"/>
    <x v="154"/>
    <x v="11"/>
    <s v="N"/>
    <s v="NA"/>
    <x v="30"/>
    <x v="48"/>
  </r>
  <r>
    <n v="1178425"/>
    <s v="Chennai"/>
    <x v="12"/>
    <d v="2019-05-01T00:00:00"/>
    <s v="League"/>
    <x v="13"/>
    <x v="39"/>
    <s v="Chennai Super Kings"/>
    <s v="Delhi Capitals"/>
    <s v="Delhi Capitals"/>
    <x v="0"/>
    <x v="1"/>
    <x v="0"/>
    <x v="82"/>
    <x v="50"/>
    <x v="0"/>
    <s v="N"/>
    <s v="NA"/>
    <x v="39"/>
    <x v="44"/>
  </r>
  <r>
    <n v="1178426"/>
    <s v="Mumbai"/>
    <x v="12"/>
    <d v="2019-05-02T00:00:00"/>
    <s v="League"/>
    <x v="190"/>
    <x v="3"/>
    <s v="Mumbai Indians"/>
    <s v="Sunrisers Hyderabad"/>
    <s v="Mumbai Indians"/>
    <x v="1"/>
    <x v="1"/>
    <x v="2"/>
    <x v="28"/>
    <x v="21"/>
    <x v="0"/>
    <s v="Y"/>
    <s v="NA"/>
    <x v="28"/>
    <x v="19"/>
  </r>
  <r>
    <n v="1178427"/>
    <s v="Chandigarh"/>
    <x v="12"/>
    <d v="2019-05-03T00:00:00"/>
    <s v="League"/>
    <x v="224"/>
    <x v="37"/>
    <s v="Kings XI Punjab"/>
    <s v="Kolkata Knight Riders"/>
    <s v="Kolkata Knight Riders"/>
    <x v="0"/>
    <x v="0"/>
    <x v="1"/>
    <x v="7"/>
    <x v="84"/>
    <x v="0"/>
    <s v="N"/>
    <s v="NA"/>
    <x v="27"/>
    <x v="31"/>
  </r>
  <r>
    <n v="1178428"/>
    <s v="Delhi"/>
    <x v="12"/>
    <d v="2019-05-04T00:00:00"/>
    <s v="League"/>
    <x v="27"/>
    <x v="40"/>
    <s v="Rajasthan Royals"/>
    <s v="Delhi Capitals"/>
    <s v="Rajasthan Royals"/>
    <x v="1"/>
    <x v="15"/>
    <x v="1"/>
    <x v="3"/>
    <x v="112"/>
    <x v="0"/>
    <s v="N"/>
    <s v="NA"/>
    <x v="39"/>
    <x v="49"/>
  </r>
  <r>
    <n v="1178429"/>
    <s v="Bengaluru"/>
    <x v="12"/>
    <d v="2019-05-04T00:00:00"/>
    <s v="League"/>
    <x v="225"/>
    <x v="36"/>
    <s v="Sunrisers Hyderabad"/>
    <s v="Royal Challengers Bangalore"/>
    <s v="Royal Challengers Bangalore"/>
    <x v="0"/>
    <x v="3"/>
    <x v="1"/>
    <x v="9"/>
    <x v="38"/>
    <x v="0"/>
    <s v="N"/>
    <s v="NA"/>
    <x v="25"/>
    <x v="36"/>
  </r>
  <r>
    <n v="1178430"/>
    <s v="Chandigarh"/>
    <x v="12"/>
    <d v="2019-05-05T00:00:00"/>
    <s v="League"/>
    <x v="202"/>
    <x v="37"/>
    <s v="Chennai Super Kings"/>
    <s v="Kings XI Punjab"/>
    <s v="Kings XI Punjab"/>
    <x v="0"/>
    <x v="5"/>
    <x v="1"/>
    <x v="4"/>
    <x v="71"/>
    <x v="0"/>
    <s v="N"/>
    <s v="NA"/>
    <x v="29"/>
    <x v="47"/>
  </r>
  <r>
    <n v="1178431"/>
    <s v="Mumbai"/>
    <x v="12"/>
    <d v="2019-05-05T00:00:00"/>
    <s v="League"/>
    <x v="172"/>
    <x v="3"/>
    <s v="Kolkata Knight Riders"/>
    <s v="Mumbai Indians"/>
    <s v="Mumbai Indians"/>
    <x v="0"/>
    <x v="7"/>
    <x v="1"/>
    <x v="2"/>
    <x v="31"/>
    <x v="0"/>
    <s v="N"/>
    <s v="NA"/>
    <x v="41"/>
    <x v="35"/>
  </r>
  <r>
    <n v="1181764"/>
    <s v="Chennai"/>
    <x v="12"/>
    <d v="2019-05-07T00:00:00"/>
    <s v="Qualifier 1"/>
    <x v="178"/>
    <x v="39"/>
    <s v="Chennai Super Kings"/>
    <s v="Mumbai Indians"/>
    <s v="Chennai Super Kings"/>
    <x v="1"/>
    <x v="7"/>
    <x v="1"/>
    <x v="4"/>
    <x v="113"/>
    <x v="0"/>
    <s v="N"/>
    <s v="NA"/>
    <x v="30"/>
    <x v="44"/>
  </r>
  <r>
    <n v="1181766"/>
    <s v="Visakhapatnam"/>
    <x v="12"/>
    <d v="2019-05-08T00:00:00"/>
    <s v="Eliminator"/>
    <x v="182"/>
    <x v="25"/>
    <s v="Sunrisers Hyderabad"/>
    <s v="Delhi Capitals"/>
    <s v="Delhi Capitals"/>
    <x v="0"/>
    <x v="15"/>
    <x v="1"/>
    <x v="34"/>
    <x v="21"/>
    <x v="0"/>
    <s v="N"/>
    <s v="NA"/>
    <x v="27"/>
    <x v="19"/>
  </r>
  <r>
    <n v="1181767"/>
    <s v="Visakhapatnam"/>
    <x v="12"/>
    <d v="2019-05-10T00:00:00"/>
    <s v="Qualifier 2"/>
    <x v="123"/>
    <x v="25"/>
    <s v="Delhi Capitals"/>
    <s v="Chennai Super Kings"/>
    <s v="Chennai Super Kings"/>
    <x v="0"/>
    <x v="1"/>
    <x v="1"/>
    <x v="4"/>
    <x v="11"/>
    <x v="0"/>
    <s v="N"/>
    <s v="NA"/>
    <x v="27"/>
    <x v="19"/>
  </r>
  <r>
    <n v="1181768"/>
    <s v="Hyderabad"/>
    <x v="12"/>
    <d v="2019-05-12T00:00:00"/>
    <s v="Final"/>
    <x v="190"/>
    <x v="38"/>
    <s v="Mumbai Indians"/>
    <s v="Chennai Super Kings"/>
    <s v="Mumbai Indians"/>
    <x v="1"/>
    <x v="7"/>
    <x v="0"/>
    <x v="19"/>
    <x v="55"/>
    <x v="0"/>
    <s v="N"/>
    <s v="NA"/>
    <x v="44"/>
    <x v="44"/>
  </r>
  <r>
    <n v="1216492"/>
    <s v="Abu Dhabi"/>
    <x v="13"/>
    <d v="2020-09-19T00:00:00"/>
    <s v="League"/>
    <x v="83"/>
    <x v="30"/>
    <s v="Mumbai Indians"/>
    <s v="Chennai Super Kings"/>
    <s v="Chennai Super Kings"/>
    <x v="0"/>
    <x v="1"/>
    <x v="1"/>
    <x v="3"/>
    <x v="21"/>
    <x v="0"/>
    <s v="N"/>
    <s v="NA"/>
    <x v="35"/>
    <x v="42"/>
  </r>
  <r>
    <n v="1216493"/>
    <s v="Dubai international stadium"/>
    <x v="13"/>
    <d v="2020-09-20T00:00:00"/>
    <s v="League"/>
    <x v="183"/>
    <x v="32"/>
    <s v="Delhi Capitals"/>
    <s v="Kings XI Punjab"/>
    <s v="Kings XI Punjab"/>
    <x v="0"/>
    <x v="15"/>
    <x v="2"/>
    <x v="28"/>
    <x v="64"/>
    <x v="0"/>
    <s v="Y"/>
    <s v="NA"/>
    <x v="25"/>
    <x v="44"/>
  </r>
  <r>
    <n v="1216534"/>
    <s v="Dubai international stadium"/>
    <x v="13"/>
    <d v="2020-09-21T00:00:00"/>
    <s v="League"/>
    <x v="151"/>
    <x v="32"/>
    <s v="Royal Challengers Bangalore"/>
    <s v="Sunrisers Hyderabad"/>
    <s v="Sunrisers Hyderabad"/>
    <x v="0"/>
    <x v="3"/>
    <x v="0"/>
    <x v="8"/>
    <x v="47"/>
    <x v="0"/>
    <s v="N"/>
    <s v="NA"/>
    <x v="39"/>
    <x v="44"/>
  </r>
  <r>
    <n v="1216496"/>
    <s v="Dubai international stadium"/>
    <x v="13"/>
    <d v="2020-09-22T00:00:00"/>
    <s v="League"/>
    <x v="144"/>
    <x v="31"/>
    <s v="Rajasthan Royals"/>
    <s v="Chennai Super Kings"/>
    <s v="Chennai Super Kings"/>
    <x v="0"/>
    <x v="4"/>
    <x v="0"/>
    <x v="32"/>
    <x v="155"/>
    <x v="0"/>
    <s v="N"/>
    <s v="NA"/>
    <x v="29"/>
    <x v="26"/>
  </r>
  <r>
    <n v="1216508"/>
    <s v="Abu Dhabi"/>
    <x v="13"/>
    <d v="2020-09-23T00:00:00"/>
    <s v="League"/>
    <x v="57"/>
    <x v="30"/>
    <s v="Mumbai Indians"/>
    <s v="Kolkata Knight Riders"/>
    <s v="Kolkata Knight Riders"/>
    <x v="0"/>
    <x v="7"/>
    <x v="0"/>
    <x v="89"/>
    <x v="99"/>
    <x v="0"/>
    <s v="N"/>
    <s v="NA"/>
    <x v="35"/>
    <x v="19"/>
  </r>
  <r>
    <n v="1216510"/>
    <s v="Dubai international stadium"/>
    <x v="13"/>
    <d v="2020-09-24T00:00:00"/>
    <s v="League"/>
    <x v="202"/>
    <x v="32"/>
    <s v="Kings XI Punjab"/>
    <s v="Royal Challengers Bangalore"/>
    <s v="Royal Challengers Bangalore"/>
    <x v="0"/>
    <x v="5"/>
    <x v="0"/>
    <x v="78"/>
    <x v="142"/>
    <x v="0"/>
    <s v="N"/>
    <s v="NA"/>
    <x v="25"/>
    <x v="23"/>
  </r>
  <r>
    <n v="1216539"/>
    <s v="Dubai international stadium"/>
    <x v="13"/>
    <d v="2020-09-25T00:00:00"/>
    <s v="League"/>
    <x v="214"/>
    <x v="32"/>
    <s v="Delhi Capitals"/>
    <s v="Chennai Super Kings"/>
    <s v="Chennai Super Kings"/>
    <x v="0"/>
    <x v="15"/>
    <x v="0"/>
    <x v="67"/>
    <x v="38"/>
    <x v="0"/>
    <s v="N"/>
    <s v="NA"/>
    <x v="40"/>
    <x v="37"/>
  </r>
  <r>
    <n v="1216545"/>
    <s v="Abu Dhabi"/>
    <x v="13"/>
    <d v="2020-09-26T00:00:00"/>
    <s v="League"/>
    <x v="224"/>
    <x v="30"/>
    <s v="Sunrisers Hyderabad"/>
    <s v="Kolkata Knight Riders"/>
    <s v="Sunrisers Hyderabad"/>
    <x v="1"/>
    <x v="0"/>
    <x v="1"/>
    <x v="7"/>
    <x v="6"/>
    <x v="0"/>
    <s v="N"/>
    <s v="NA"/>
    <x v="35"/>
    <x v="42"/>
  </r>
  <r>
    <n v="1216527"/>
    <s v="Dubai international stadium"/>
    <x v="13"/>
    <d v="2020-09-27T00:00:00"/>
    <s v="League"/>
    <x v="144"/>
    <x v="31"/>
    <s v="Kings XI Punjab"/>
    <s v="Rajasthan Royals"/>
    <s v="Rajasthan Royals"/>
    <x v="0"/>
    <x v="4"/>
    <x v="1"/>
    <x v="9"/>
    <x v="124"/>
    <x v="0"/>
    <s v="N"/>
    <s v="NA"/>
    <x v="31"/>
    <x v="40"/>
  </r>
  <r>
    <n v="1216547"/>
    <s v="Dubai international stadium"/>
    <x v="13"/>
    <d v="2020-09-28T00:00:00"/>
    <s v="League"/>
    <x v="46"/>
    <x v="32"/>
    <s v="Royal Challengers Bangalore"/>
    <s v="Mumbai Indians"/>
    <s v="Mumbai Indians"/>
    <x v="0"/>
    <x v="3"/>
    <x v="2"/>
    <x v="28"/>
    <x v="128"/>
    <x v="0"/>
    <s v="Y"/>
    <s v="NA"/>
    <x v="37"/>
    <x v="23"/>
  </r>
  <r>
    <n v="1216532"/>
    <s v="Abu Dhabi"/>
    <x v="13"/>
    <d v="2020-09-29T00:00:00"/>
    <s v="League"/>
    <x v="188"/>
    <x v="30"/>
    <s v="Sunrisers Hyderabad"/>
    <s v="Delhi Capitals"/>
    <s v="Delhi Capitals"/>
    <x v="0"/>
    <x v="11"/>
    <x v="0"/>
    <x v="70"/>
    <x v="21"/>
    <x v="0"/>
    <s v="N"/>
    <s v="NA"/>
    <x v="46"/>
    <x v="19"/>
  </r>
  <r>
    <n v="1216504"/>
    <s v="Dubai international stadium"/>
    <x v="13"/>
    <d v="2020-09-30T00:00:00"/>
    <s v="League"/>
    <x v="226"/>
    <x v="32"/>
    <s v="Kolkata Knight Riders"/>
    <s v="Rajasthan Royals"/>
    <s v="Rajasthan Royals"/>
    <x v="0"/>
    <x v="0"/>
    <x v="0"/>
    <x v="45"/>
    <x v="41"/>
    <x v="0"/>
    <s v="N"/>
    <s v="NA"/>
    <x v="40"/>
    <x v="31"/>
  </r>
  <r>
    <n v="1216503"/>
    <s v="Abu Dhabi"/>
    <x v="13"/>
    <d v="2020-10-01T00:00:00"/>
    <s v="League"/>
    <x v="90"/>
    <x v="30"/>
    <s v="Mumbai Indians"/>
    <s v="Kings XI Punjab"/>
    <s v="Kings XI Punjab"/>
    <x v="0"/>
    <x v="7"/>
    <x v="0"/>
    <x v="50"/>
    <x v="16"/>
    <x v="0"/>
    <s v="N"/>
    <s v="NA"/>
    <x v="46"/>
    <x v="19"/>
  </r>
  <r>
    <n v="1216516"/>
    <s v="Dubai international stadium"/>
    <x v="13"/>
    <d v="2020-10-02T00:00:00"/>
    <s v="League"/>
    <x v="227"/>
    <x v="32"/>
    <s v="Sunrisers Hyderabad"/>
    <s v="Chennai Super Kings"/>
    <s v="Sunrisers Hyderabad"/>
    <x v="1"/>
    <x v="11"/>
    <x v="0"/>
    <x v="7"/>
    <x v="17"/>
    <x v="0"/>
    <s v="N"/>
    <s v="NA"/>
    <x v="25"/>
    <x v="23"/>
  </r>
  <r>
    <n v="1216514"/>
    <s v="Abu Dhabi"/>
    <x v="13"/>
    <d v="2020-10-03T00:00:00"/>
    <s v="League"/>
    <x v="151"/>
    <x v="30"/>
    <s v="Rajasthan Royals"/>
    <s v="Royal Challengers Bangalore"/>
    <s v="Rajasthan Royals"/>
    <x v="1"/>
    <x v="3"/>
    <x v="1"/>
    <x v="12"/>
    <x v="12"/>
    <x v="0"/>
    <s v="N"/>
    <s v="NA"/>
    <x v="35"/>
    <x v="19"/>
  </r>
  <r>
    <n v="1216515"/>
    <s v="Dubai international stadium"/>
    <x v="13"/>
    <d v="2020-10-03T00:00:00"/>
    <s v="League"/>
    <x v="166"/>
    <x v="31"/>
    <s v="Delhi Capitals"/>
    <s v="Kolkata Knight Riders"/>
    <s v="Kolkata Knight Riders"/>
    <x v="0"/>
    <x v="15"/>
    <x v="0"/>
    <x v="14"/>
    <x v="156"/>
    <x v="0"/>
    <s v="N"/>
    <s v="NA"/>
    <x v="26"/>
    <x v="37"/>
  </r>
  <r>
    <n v="1216513"/>
    <s v="Dubai international stadium"/>
    <x v="13"/>
    <d v="2020-10-04T00:00:00"/>
    <s v="League"/>
    <x v="5"/>
    <x v="32"/>
    <s v="Kings XI Punjab"/>
    <s v="Chennai Super Kings"/>
    <s v="Kings XI Punjab"/>
    <x v="1"/>
    <x v="1"/>
    <x v="1"/>
    <x v="8"/>
    <x v="14"/>
    <x v="0"/>
    <s v="N"/>
    <s v="NA"/>
    <x v="39"/>
    <x v="44"/>
  </r>
  <r>
    <n v="1216538"/>
    <s v="Dubai international stadium"/>
    <x v="13"/>
    <d v="2020-10-04T00:00:00"/>
    <s v="League"/>
    <x v="169"/>
    <x v="31"/>
    <s v="Mumbai Indians"/>
    <s v="Sunrisers Hyderabad"/>
    <s v="Mumbai Indians"/>
    <x v="1"/>
    <x v="7"/>
    <x v="0"/>
    <x v="38"/>
    <x v="7"/>
    <x v="0"/>
    <s v="N"/>
    <s v="NA"/>
    <x v="40"/>
    <x v="37"/>
  </r>
  <r>
    <n v="1216519"/>
    <s v="Dubai international stadium"/>
    <x v="13"/>
    <d v="2020-10-05T00:00:00"/>
    <s v="League"/>
    <x v="160"/>
    <x v="32"/>
    <s v="Delhi Capitals"/>
    <s v="Royal Challengers Bangalore"/>
    <s v="Royal Challengers Bangalore"/>
    <x v="0"/>
    <x v="15"/>
    <x v="0"/>
    <x v="63"/>
    <x v="18"/>
    <x v="0"/>
    <s v="N"/>
    <s v="NA"/>
    <x v="37"/>
    <x v="46"/>
  </r>
  <r>
    <n v="1216511"/>
    <s v="Abu Dhabi"/>
    <x v="13"/>
    <d v="2020-10-06T00:00:00"/>
    <s v="League"/>
    <x v="178"/>
    <x v="30"/>
    <s v="Mumbai Indians"/>
    <s v="Rajasthan Royals"/>
    <s v="Mumbai Indians"/>
    <x v="1"/>
    <x v="7"/>
    <x v="0"/>
    <x v="46"/>
    <x v="111"/>
    <x v="0"/>
    <s v="N"/>
    <s v="NA"/>
    <x v="46"/>
    <x v="19"/>
  </r>
  <r>
    <n v="1216501"/>
    <s v="Abu Dhabi"/>
    <x v="13"/>
    <d v="2020-10-07T00:00:00"/>
    <s v="League"/>
    <x v="197"/>
    <x v="30"/>
    <s v="Kolkata Knight Riders"/>
    <s v="Chennai Super Kings"/>
    <s v="Kolkata Knight Riders"/>
    <x v="1"/>
    <x v="0"/>
    <x v="0"/>
    <x v="8"/>
    <x v="132"/>
    <x v="0"/>
    <s v="N"/>
    <s v="NA"/>
    <x v="40"/>
    <x v="37"/>
  </r>
  <r>
    <n v="1216542"/>
    <s v="Dubai international stadium"/>
    <x v="13"/>
    <d v="2020-10-08T00:00:00"/>
    <s v="League"/>
    <x v="215"/>
    <x v="32"/>
    <s v="Sunrisers Hyderabad"/>
    <s v="Kings XI Punjab"/>
    <s v="Sunrisers Hyderabad"/>
    <x v="1"/>
    <x v="11"/>
    <x v="0"/>
    <x v="90"/>
    <x v="128"/>
    <x v="0"/>
    <s v="N"/>
    <s v="NA"/>
    <x v="25"/>
    <x v="44"/>
  </r>
  <r>
    <n v="1216500"/>
    <s v="Dubai international stadium"/>
    <x v="13"/>
    <d v="2020-10-09T00:00:00"/>
    <s v="League"/>
    <x v="91"/>
    <x v="31"/>
    <s v="Delhi Capitals"/>
    <s v="Rajasthan Royals"/>
    <s v="Rajasthan Royals"/>
    <x v="0"/>
    <x v="15"/>
    <x v="0"/>
    <x v="64"/>
    <x v="52"/>
    <x v="0"/>
    <s v="N"/>
    <s v="NA"/>
    <x v="40"/>
    <x v="31"/>
  </r>
  <r>
    <n v="1216523"/>
    <s v="Abu Dhabi"/>
    <x v="13"/>
    <d v="2020-10-10T00:00:00"/>
    <s v="League"/>
    <x v="34"/>
    <x v="30"/>
    <s v="Kolkata Knight Riders"/>
    <s v="Kings XI Punjab"/>
    <s v="Kolkata Knight Riders"/>
    <x v="1"/>
    <x v="0"/>
    <x v="0"/>
    <x v="34"/>
    <x v="17"/>
    <x v="0"/>
    <s v="N"/>
    <s v="NA"/>
    <x v="47"/>
    <x v="39"/>
  </r>
  <r>
    <n v="1216525"/>
    <s v="Dubai international stadium"/>
    <x v="13"/>
    <d v="2020-10-10T00:00:00"/>
    <s v="League"/>
    <x v="104"/>
    <x v="32"/>
    <s v="Royal Challengers Bangalore"/>
    <s v="Chennai Super Kings"/>
    <s v="Royal Challengers Bangalore"/>
    <x v="1"/>
    <x v="3"/>
    <x v="0"/>
    <x v="45"/>
    <x v="19"/>
    <x v="0"/>
    <s v="N"/>
    <s v="NA"/>
    <x v="25"/>
    <x v="23"/>
  </r>
  <r>
    <n v="1216507"/>
    <s v="Dubai international stadium"/>
    <x v="13"/>
    <d v="2020-10-11T00:00:00"/>
    <s v="League"/>
    <x v="228"/>
    <x v="32"/>
    <s v="Sunrisers Hyderabad"/>
    <s v="Rajasthan Royals"/>
    <s v="Sunrisers Hyderabad"/>
    <x v="1"/>
    <x v="4"/>
    <x v="1"/>
    <x v="3"/>
    <x v="13"/>
    <x v="0"/>
    <s v="N"/>
    <s v="NA"/>
    <x v="43"/>
    <x v="23"/>
  </r>
  <r>
    <n v="1216529"/>
    <s v="Abu Dhabi"/>
    <x v="13"/>
    <d v="2020-10-11T00:00:00"/>
    <s v="League"/>
    <x v="176"/>
    <x v="30"/>
    <s v="Delhi Capitals"/>
    <s v="Mumbai Indians"/>
    <s v="Delhi Capitals"/>
    <x v="1"/>
    <x v="7"/>
    <x v="1"/>
    <x v="3"/>
    <x v="21"/>
    <x v="0"/>
    <s v="N"/>
    <s v="NA"/>
    <x v="35"/>
    <x v="19"/>
  </r>
  <r>
    <n v="1216540"/>
    <s v="Dubai international stadium"/>
    <x v="13"/>
    <d v="2020-10-12T00:00:00"/>
    <s v="League"/>
    <x v="46"/>
    <x v="31"/>
    <s v="Royal Challengers Bangalore"/>
    <s v="Kolkata Knight Riders"/>
    <s v="Royal Challengers Bangalore"/>
    <x v="1"/>
    <x v="3"/>
    <x v="0"/>
    <x v="57"/>
    <x v="32"/>
    <x v="0"/>
    <s v="N"/>
    <s v="NA"/>
    <x v="31"/>
    <x v="40"/>
  </r>
  <r>
    <n v="1216528"/>
    <s v="Dubai international stadium"/>
    <x v="13"/>
    <d v="2020-10-13T00:00:00"/>
    <s v="League"/>
    <x v="120"/>
    <x v="32"/>
    <s v="Chennai Super Kings"/>
    <s v="Sunrisers Hyderabad"/>
    <s v="Chennai Super Kings"/>
    <x v="1"/>
    <x v="1"/>
    <x v="0"/>
    <x v="52"/>
    <x v="132"/>
    <x v="0"/>
    <s v="N"/>
    <s v="NA"/>
    <x v="25"/>
    <x v="23"/>
  </r>
  <r>
    <n v="1216543"/>
    <s v="Dubai international stadium"/>
    <x v="13"/>
    <d v="2020-10-14T00:00:00"/>
    <s v="League"/>
    <x v="229"/>
    <x v="32"/>
    <s v="Delhi Capitals"/>
    <s v="Rajasthan Royals"/>
    <s v="Delhi Capitals"/>
    <x v="1"/>
    <x v="15"/>
    <x v="0"/>
    <x v="10"/>
    <x v="73"/>
    <x v="0"/>
    <s v="N"/>
    <s v="NA"/>
    <x v="25"/>
    <x v="44"/>
  </r>
  <r>
    <n v="1216531"/>
    <s v="Dubai international stadium"/>
    <x v="13"/>
    <d v="2020-10-15T00:00:00"/>
    <s v="League"/>
    <x v="202"/>
    <x v="31"/>
    <s v="Royal Challengers Bangalore"/>
    <s v="Kings XI Punjab"/>
    <s v="Royal Challengers Bangalore"/>
    <x v="1"/>
    <x v="5"/>
    <x v="1"/>
    <x v="12"/>
    <x v="81"/>
    <x v="0"/>
    <s v="N"/>
    <s v="NA"/>
    <x v="40"/>
    <x v="31"/>
  </r>
  <r>
    <n v="1216526"/>
    <s v="Abu Dhabi"/>
    <x v="13"/>
    <d v="2020-10-16T00:00:00"/>
    <s v="League"/>
    <x v="176"/>
    <x v="30"/>
    <s v="Kolkata Knight Riders"/>
    <s v="Mumbai Indians"/>
    <s v="Kolkata Knight Riders"/>
    <x v="1"/>
    <x v="7"/>
    <x v="1"/>
    <x v="12"/>
    <x v="58"/>
    <x v="0"/>
    <s v="N"/>
    <s v="NA"/>
    <x v="35"/>
    <x v="42"/>
  </r>
  <r>
    <n v="1216509"/>
    <s v="Dubai international stadium"/>
    <x v="13"/>
    <d v="2020-10-17T00:00:00"/>
    <s v="League"/>
    <x v="114"/>
    <x v="31"/>
    <s v="Chennai Super Kings"/>
    <s v="Delhi Capitals"/>
    <s v="Chennai Super Kings"/>
    <x v="1"/>
    <x v="15"/>
    <x v="1"/>
    <x v="3"/>
    <x v="50"/>
    <x v="0"/>
    <s v="N"/>
    <s v="NA"/>
    <x v="40"/>
    <x v="37"/>
  </r>
  <r>
    <n v="1216522"/>
    <s v="Dubai international stadium"/>
    <x v="13"/>
    <d v="2020-10-17T00:00:00"/>
    <s v="League"/>
    <x v="46"/>
    <x v="32"/>
    <s v="Rajasthan Royals"/>
    <s v="Royal Challengers Bangalore"/>
    <s v="Rajasthan Royals"/>
    <x v="1"/>
    <x v="3"/>
    <x v="1"/>
    <x v="7"/>
    <x v="86"/>
    <x v="0"/>
    <s v="N"/>
    <s v="NA"/>
    <x v="25"/>
    <x v="44"/>
  </r>
  <r>
    <n v="1216512"/>
    <s v="Abu Dhabi"/>
    <x v="13"/>
    <d v="2020-10-18T00:00:00"/>
    <s v="League"/>
    <x v="195"/>
    <x v="30"/>
    <s v="Kolkata Knight Riders"/>
    <s v="Sunrisers Hyderabad"/>
    <s v="Sunrisers Hyderabad"/>
    <x v="0"/>
    <x v="0"/>
    <x v="2"/>
    <x v="28"/>
    <x v="47"/>
    <x v="0"/>
    <s v="Y"/>
    <s v="NA"/>
    <x v="36"/>
    <x v="19"/>
  </r>
  <r>
    <n v="1216517"/>
    <s v="Dubai international stadium"/>
    <x v="13"/>
    <d v="2020-10-18T00:00:00"/>
    <s v="League"/>
    <x v="202"/>
    <x v="32"/>
    <s v="Mumbai Indians"/>
    <s v="Kings XI Punjab"/>
    <s v="Mumbai Indians"/>
    <x v="1"/>
    <x v="5"/>
    <x v="2"/>
    <x v="28"/>
    <x v="39"/>
    <x v="0"/>
    <s v="Y"/>
    <s v="NA"/>
    <x v="37"/>
    <x v="23"/>
  </r>
  <r>
    <n v="1216533"/>
    <s v="Abu Dhabi"/>
    <x v="13"/>
    <d v="2020-10-19T00:00:00"/>
    <s v="League"/>
    <x v="194"/>
    <x v="30"/>
    <s v="Chennai Super Kings"/>
    <s v="Rajasthan Royals"/>
    <s v="Chennai Super Kings"/>
    <x v="1"/>
    <x v="4"/>
    <x v="1"/>
    <x v="7"/>
    <x v="104"/>
    <x v="0"/>
    <s v="N"/>
    <s v="NA"/>
    <x v="35"/>
    <x v="42"/>
  </r>
  <r>
    <n v="1216546"/>
    <s v="Dubai international stadium"/>
    <x v="13"/>
    <d v="2020-10-20T00:00:00"/>
    <s v="League"/>
    <x v="114"/>
    <x v="32"/>
    <s v="Delhi Capitals"/>
    <s v="Kings XI Punjab"/>
    <s v="Delhi Capitals"/>
    <x v="1"/>
    <x v="5"/>
    <x v="1"/>
    <x v="3"/>
    <x v="17"/>
    <x v="0"/>
    <s v="N"/>
    <s v="NA"/>
    <x v="29"/>
    <x v="37"/>
  </r>
  <r>
    <n v="1216494"/>
    <s v="Abu Dhabi"/>
    <x v="13"/>
    <d v="2020-10-21T00:00:00"/>
    <s v="League"/>
    <x v="198"/>
    <x v="30"/>
    <s v="Kolkata Knight Riders"/>
    <s v="Royal Challengers Bangalore"/>
    <s v="Kolkata Knight Riders"/>
    <x v="1"/>
    <x v="3"/>
    <x v="1"/>
    <x v="12"/>
    <x v="157"/>
    <x v="0"/>
    <s v="N"/>
    <s v="NA"/>
    <x v="46"/>
    <x v="19"/>
  </r>
  <r>
    <n v="1216518"/>
    <s v="Dubai international stadium"/>
    <x v="13"/>
    <d v="2020-10-22T00:00:00"/>
    <s v="League"/>
    <x v="68"/>
    <x v="32"/>
    <s v="Rajasthan Royals"/>
    <s v="Sunrisers Hyderabad"/>
    <s v="Sunrisers Hyderabad"/>
    <x v="0"/>
    <x v="11"/>
    <x v="1"/>
    <x v="12"/>
    <x v="12"/>
    <x v="0"/>
    <s v="N"/>
    <s v="NA"/>
    <x v="37"/>
    <x v="23"/>
  </r>
  <r>
    <n v="1216521"/>
    <s v="Dubai international stadium"/>
    <x v="13"/>
    <d v="2020-10-23T00:00:00"/>
    <s v="League"/>
    <x v="169"/>
    <x v="31"/>
    <s v="Chennai Super Kings"/>
    <s v="Mumbai Indians"/>
    <s v="Mumbai Indians"/>
    <x v="0"/>
    <x v="7"/>
    <x v="1"/>
    <x v="8"/>
    <x v="117"/>
    <x v="0"/>
    <s v="N"/>
    <s v="NA"/>
    <x v="29"/>
    <x v="26"/>
  </r>
  <r>
    <n v="1216497"/>
    <s v="Abu Dhabi"/>
    <x v="13"/>
    <d v="2020-10-24T00:00:00"/>
    <s v="League"/>
    <x v="230"/>
    <x v="30"/>
    <s v="Kolkata Knight Riders"/>
    <s v="Delhi Capitals"/>
    <s v="Delhi Capitals"/>
    <x v="0"/>
    <x v="0"/>
    <x v="0"/>
    <x v="63"/>
    <x v="32"/>
    <x v="0"/>
    <s v="N"/>
    <s v="NA"/>
    <x v="35"/>
    <x v="38"/>
  </r>
  <r>
    <n v="1216498"/>
    <s v="Dubai international stadium"/>
    <x v="13"/>
    <d v="2020-10-24T00:00:00"/>
    <s v="League"/>
    <x v="231"/>
    <x v="32"/>
    <s v="Kings XI Punjab"/>
    <s v="Sunrisers Hyderabad"/>
    <s v="Sunrisers Hyderabad"/>
    <x v="0"/>
    <x v="5"/>
    <x v="0"/>
    <x v="16"/>
    <x v="23"/>
    <x v="0"/>
    <s v="N"/>
    <s v="NA"/>
    <x v="39"/>
    <x v="23"/>
  </r>
  <r>
    <n v="1216541"/>
    <s v="Abu Dhabi"/>
    <x v="13"/>
    <d v="2020-10-25T00:00:00"/>
    <s v="League"/>
    <x v="192"/>
    <x v="30"/>
    <s v="Mumbai Indians"/>
    <s v="Rajasthan Royals"/>
    <s v="Mumbai Indians"/>
    <x v="1"/>
    <x v="4"/>
    <x v="1"/>
    <x v="12"/>
    <x v="99"/>
    <x v="0"/>
    <s v="N"/>
    <s v="NA"/>
    <x v="47"/>
    <x v="42"/>
  </r>
  <r>
    <n v="1216544"/>
    <s v="Dubai international stadium"/>
    <x v="13"/>
    <d v="2020-10-25T00:00:00"/>
    <s v="League"/>
    <x v="232"/>
    <x v="32"/>
    <s v="Royal Challengers Bangalore"/>
    <s v="Chennai Super Kings"/>
    <s v="Royal Challengers Bangalore"/>
    <x v="1"/>
    <x v="1"/>
    <x v="1"/>
    <x v="12"/>
    <x v="42"/>
    <x v="0"/>
    <s v="N"/>
    <s v="NA"/>
    <x v="29"/>
    <x v="37"/>
  </r>
  <r>
    <n v="1216520"/>
    <s v="Dubai international stadium"/>
    <x v="13"/>
    <d v="2020-10-26T00:00:00"/>
    <s v="League"/>
    <x v="45"/>
    <x v="31"/>
    <s v="Kolkata Knight Riders"/>
    <s v="Kings XI Punjab"/>
    <s v="Kings XI Punjab"/>
    <x v="0"/>
    <x v="5"/>
    <x v="1"/>
    <x v="12"/>
    <x v="55"/>
    <x v="0"/>
    <s v="N"/>
    <s v="NA"/>
    <x v="40"/>
    <x v="37"/>
  </r>
  <r>
    <n v="1216524"/>
    <s v="Dubai international stadium"/>
    <x v="13"/>
    <d v="2020-10-27T00:00:00"/>
    <s v="League"/>
    <x v="113"/>
    <x v="32"/>
    <s v="Sunrisers Hyderabad"/>
    <s v="Delhi Capitals"/>
    <s v="Delhi Capitals"/>
    <x v="0"/>
    <x v="11"/>
    <x v="0"/>
    <x v="91"/>
    <x v="150"/>
    <x v="0"/>
    <s v="N"/>
    <s v="NA"/>
    <x v="25"/>
    <x v="44"/>
  </r>
  <r>
    <n v="1216499"/>
    <s v="Abu Dhabi"/>
    <x v="13"/>
    <d v="2020-10-28T00:00:00"/>
    <s v="League"/>
    <x v="178"/>
    <x v="30"/>
    <s v="Royal Challengers Bangalore"/>
    <s v="Mumbai Indians"/>
    <s v="Mumbai Indians"/>
    <x v="0"/>
    <x v="7"/>
    <x v="1"/>
    <x v="3"/>
    <x v="17"/>
    <x v="0"/>
    <s v="N"/>
    <s v="NA"/>
    <x v="47"/>
    <x v="39"/>
  </r>
  <r>
    <n v="1216536"/>
    <s v="Dubai international stadium"/>
    <x v="13"/>
    <d v="2020-10-29T00:00:00"/>
    <s v="League"/>
    <x v="232"/>
    <x v="32"/>
    <s v="Kolkata Knight Riders"/>
    <s v="Chennai Super Kings"/>
    <s v="Chennai Super Kings"/>
    <x v="0"/>
    <x v="1"/>
    <x v="1"/>
    <x v="4"/>
    <x v="87"/>
    <x v="0"/>
    <s v="N"/>
    <s v="NA"/>
    <x v="29"/>
    <x v="37"/>
  </r>
  <r>
    <n v="1216537"/>
    <s v="Abu Dhabi"/>
    <x v="13"/>
    <d v="2020-10-30T00:00:00"/>
    <s v="League"/>
    <x v="192"/>
    <x v="30"/>
    <s v="Kings XI Punjab"/>
    <s v="Rajasthan Royals"/>
    <s v="Rajasthan Royals"/>
    <x v="0"/>
    <x v="4"/>
    <x v="1"/>
    <x v="7"/>
    <x v="79"/>
    <x v="0"/>
    <s v="N"/>
    <s v="NA"/>
    <x v="35"/>
    <x v="19"/>
  </r>
  <r>
    <n v="1216502"/>
    <s v="Dubai international stadium"/>
    <x v="13"/>
    <d v="2020-10-31T00:00:00"/>
    <s v="League"/>
    <x v="156"/>
    <x v="31"/>
    <s v="Royal Challengers Bangalore"/>
    <s v="Sunrisers Hyderabad"/>
    <s v="Sunrisers Hyderabad"/>
    <x v="0"/>
    <x v="11"/>
    <x v="1"/>
    <x v="3"/>
    <x v="67"/>
    <x v="0"/>
    <s v="N"/>
    <s v="NA"/>
    <x v="40"/>
    <x v="40"/>
  </r>
  <r>
    <n v="1216535"/>
    <s v="Dubai international stadium"/>
    <x v="13"/>
    <d v="2020-10-31T00:00:00"/>
    <s v="League"/>
    <x v="210"/>
    <x v="32"/>
    <s v="Delhi Capitals"/>
    <s v="Mumbai Indians"/>
    <s v="Mumbai Indians"/>
    <x v="0"/>
    <x v="7"/>
    <x v="1"/>
    <x v="2"/>
    <x v="4"/>
    <x v="0"/>
    <s v="N"/>
    <s v="NA"/>
    <x v="43"/>
    <x v="23"/>
  </r>
  <r>
    <n v="1216506"/>
    <s v="Abu Dhabi"/>
    <x v="13"/>
    <d v="2020-11-01T00:00:00"/>
    <s v="League"/>
    <x v="232"/>
    <x v="30"/>
    <s v="Kings XI Punjab"/>
    <s v="Chennai Super Kings"/>
    <s v="Chennai Super Kings"/>
    <x v="0"/>
    <x v="1"/>
    <x v="1"/>
    <x v="2"/>
    <x v="60"/>
    <x v="0"/>
    <s v="N"/>
    <s v="NA"/>
    <x v="36"/>
    <x v="42"/>
  </r>
  <r>
    <n v="1216530"/>
    <s v="Dubai international stadium"/>
    <x v="13"/>
    <d v="2020-11-01T00:00:00"/>
    <s v="League"/>
    <x v="233"/>
    <x v="32"/>
    <s v="Kolkata Knight Riders"/>
    <s v="Rajasthan Royals"/>
    <s v="Rajasthan Royals"/>
    <x v="0"/>
    <x v="0"/>
    <x v="0"/>
    <x v="71"/>
    <x v="16"/>
    <x v="0"/>
    <s v="N"/>
    <s v="NA"/>
    <x v="37"/>
    <x v="23"/>
  </r>
  <r>
    <n v="1216505"/>
    <s v="Abu Dhabi"/>
    <x v="13"/>
    <d v="2020-11-02T00:00:00"/>
    <s v="League"/>
    <x v="229"/>
    <x v="30"/>
    <s v="Royal Challengers Bangalore"/>
    <s v="Delhi Capitals"/>
    <s v="Delhi Capitals"/>
    <x v="0"/>
    <x v="15"/>
    <x v="1"/>
    <x v="4"/>
    <x v="107"/>
    <x v="0"/>
    <s v="N"/>
    <s v="NA"/>
    <x v="35"/>
    <x v="19"/>
  </r>
  <r>
    <n v="1216495"/>
    <s v="Dubai international stadium"/>
    <x v="13"/>
    <d v="2020-11-03T00:00:00"/>
    <s v="League"/>
    <x v="128"/>
    <x v="31"/>
    <s v="Mumbai Indians"/>
    <s v="Sunrisers Hyderabad"/>
    <s v="Sunrisers Hyderabad"/>
    <x v="0"/>
    <x v="11"/>
    <x v="1"/>
    <x v="8"/>
    <x v="55"/>
    <x v="0"/>
    <s v="N"/>
    <s v="NA"/>
    <x v="29"/>
    <x v="37"/>
  </r>
  <r>
    <n v="1237177"/>
    <s v="Dubai international stadium"/>
    <x v="13"/>
    <d v="2020-11-05T00:00:00"/>
    <s v="Qualifier 1"/>
    <x v="190"/>
    <x v="32"/>
    <s v="Mumbai Indians"/>
    <s v="Delhi Capitals"/>
    <s v="Delhi Capitals"/>
    <x v="0"/>
    <x v="7"/>
    <x v="0"/>
    <x v="46"/>
    <x v="89"/>
    <x v="0"/>
    <s v="N"/>
    <s v="NA"/>
    <x v="35"/>
    <x v="44"/>
  </r>
  <r>
    <n v="1237178"/>
    <s v="Abu Dhabi"/>
    <x v="13"/>
    <d v="2020-11-06T00:00:00"/>
    <s v="Eliminator"/>
    <x v="193"/>
    <x v="30"/>
    <s v="Royal Challengers Bangalore"/>
    <s v="Sunrisers Hyderabad"/>
    <s v="Sunrisers Hyderabad"/>
    <x v="0"/>
    <x v="11"/>
    <x v="1"/>
    <x v="4"/>
    <x v="113"/>
    <x v="0"/>
    <s v="N"/>
    <s v="NA"/>
    <x v="23"/>
    <x v="19"/>
  </r>
  <r>
    <n v="1237180"/>
    <s v="Abu Dhabi"/>
    <x v="13"/>
    <d v="2020-11-08T00:00:00"/>
    <s v="Qualifier 2"/>
    <x v="183"/>
    <x v="30"/>
    <s v="Delhi Capitals"/>
    <s v="Sunrisers Hyderabad"/>
    <s v="Delhi Capitals"/>
    <x v="1"/>
    <x v="15"/>
    <x v="0"/>
    <x v="40"/>
    <x v="37"/>
    <x v="0"/>
    <s v="N"/>
    <s v="NA"/>
    <x v="23"/>
    <x v="19"/>
  </r>
  <r>
    <n v="1237181"/>
    <s v="Dubai international stadium"/>
    <x v="13"/>
    <d v="2020-11-10T00:00:00"/>
    <s v="Final"/>
    <x v="169"/>
    <x v="32"/>
    <s v="Delhi Capitals"/>
    <s v="Mumbai Indians"/>
    <s v="Delhi Capitals"/>
    <x v="1"/>
    <x v="7"/>
    <x v="1"/>
    <x v="3"/>
    <x v="20"/>
    <x v="0"/>
    <s v="N"/>
    <s v="NA"/>
    <x v="35"/>
    <x v="44"/>
  </r>
  <r>
    <n v="1254058"/>
    <s v="Chennai"/>
    <x v="14"/>
    <d v="2021-04-09T00:00:00"/>
    <s v="League"/>
    <x v="199"/>
    <x v="41"/>
    <s v="Mumbai Indians"/>
    <s v="Royal Challengers Bangalore"/>
    <s v="Royal Challengers Bangalore"/>
    <x v="0"/>
    <x v="3"/>
    <x v="1"/>
    <x v="34"/>
    <x v="90"/>
    <x v="0"/>
    <s v="N"/>
    <s v="NA"/>
    <x v="40"/>
    <x v="44"/>
  </r>
  <r>
    <n v="1254059"/>
    <s v="Mumbai"/>
    <x v="14"/>
    <d v="2021-04-10T00:00:00"/>
    <s v="League"/>
    <x v="114"/>
    <x v="42"/>
    <s v="Chennai Super Kings"/>
    <s v="Delhi Capitals"/>
    <s v="Delhi Capitals"/>
    <x v="0"/>
    <x v="15"/>
    <x v="1"/>
    <x v="7"/>
    <x v="70"/>
    <x v="0"/>
    <s v="N"/>
    <s v="NA"/>
    <x v="25"/>
    <x v="42"/>
  </r>
  <r>
    <n v="1254060"/>
    <s v="Chennai"/>
    <x v="14"/>
    <d v="2021-04-11T00:00:00"/>
    <s v="League"/>
    <x v="189"/>
    <x v="41"/>
    <s v="Kolkata Knight Riders"/>
    <s v="Sunrisers Hyderabad"/>
    <s v="Sunrisers Hyderabad"/>
    <x v="0"/>
    <x v="0"/>
    <x v="0"/>
    <x v="8"/>
    <x v="26"/>
    <x v="0"/>
    <s v="N"/>
    <s v="NA"/>
    <x v="40"/>
    <x v="44"/>
  </r>
  <r>
    <n v="1254061"/>
    <s v="Mumbai"/>
    <x v="14"/>
    <d v="2021-04-12T00:00:00"/>
    <s v="League"/>
    <x v="144"/>
    <x v="42"/>
    <s v="Punjab Kings"/>
    <s v="Rajasthan Royals"/>
    <s v="Rajasthan Royals"/>
    <x v="0"/>
    <x v="16"/>
    <x v="0"/>
    <x v="9"/>
    <x v="44"/>
    <x v="0"/>
    <s v="N"/>
    <s v="NA"/>
    <x v="25"/>
    <x v="19"/>
  </r>
  <r>
    <n v="1254062"/>
    <s v="Chennai"/>
    <x v="14"/>
    <d v="2021-04-13T00:00:00"/>
    <s v="League"/>
    <x v="234"/>
    <x v="41"/>
    <s v="Mumbai Indians"/>
    <s v="Kolkata Knight Riders"/>
    <s v="Kolkata Knight Riders"/>
    <x v="0"/>
    <x v="7"/>
    <x v="0"/>
    <x v="8"/>
    <x v="107"/>
    <x v="0"/>
    <s v="N"/>
    <s v="NA"/>
    <x v="29"/>
    <x v="39"/>
  </r>
  <r>
    <n v="1254063"/>
    <s v="Chennai"/>
    <x v="14"/>
    <d v="2021-04-14T00:00:00"/>
    <s v="League"/>
    <x v="152"/>
    <x v="41"/>
    <s v="Royal Challengers Bangalore"/>
    <s v="Sunrisers Hyderabad"/>
    <s v="Sunrisers Hyderabad"/>
    <x v="0"/>
    <x v="3"/>
    <x v="0"/>
    <x v="4"/>
    <x v="55"/>
    <x v="0"/>
    <s v="N"/>
    <s v="NA"/>
    <x v="37"/>
    <x v="48"/>
  </r>
  <r>
    <n v="1254064"/>
    <s v="Mumbai"/>
    <x v="14"/>
    <d v="2021-04-15T00:00:00"/>
    <s v="League"/>
    <x v="93"/>
    <x v="42"/>
    <s v="Delhi Capitals"/>
    <s v="Rajasthan Royals"/>
    <s v="Rajasthan Royals"/>
    <x v="0"/>
    <x v="4"/>
    <x v="1"/>
    <x v="5"/>
    <x v="11"/>
    <x v="0"/>
    <s v="N"/>
    <s v="NA"/>
    <x v="19"/>
    <x v="42"/>
  </r>
  <r>
    <n v="1254065"/>
    <s v="Mumbai"/>
    <x v="14"/>
    <d v="2021-04-16T00:00:00"/>
    <s v="League"/>
    <x v="220"/>
    <x v="42"/>
    <s v="Punjab Kings"/>
    <s v="Chennai Super Kings"/>
    <s v="Chennai Super Kings"/>
    <x v="0"/>
    <x v="1"/>
    <x v="1"/>
    <x v="4"/>
    <x v="125"/>
    <x v="0"/>
    <s v="N"/>
    <s v="NA"/>
    <x v="25"/>
    <x v="50"/>
  </r>
  <r>
    <n v="1254066"/>
    <s v="Chennai"/>
    <x v="14"/>
    <d v="2021-04-17T00:00:00"/>
    <s v="League"/>
    <x v="90"/>
    <x v="41"/>
    <s v="Mumbai Indians"/>
    <s v="Sunrisers Hyderabad"/>
    <s v="Mumbai Indians"/>
    <x v="1"/>
    <x v="7"/>
    <x v="0"/>
    <x v="10"/>
    <x v="53"/>
    <x v="0"/>
    <s v="N"/>
    <s v="NA"/>
    <x v="35"/>
    <x v="40"/>
  </r>
  <r>
    <n v="1254067"/>
    <s v="Chennai"/>
    <x v="14"/>
    <d v="2021-04-18T00:00:00"/>
    <s v="League"/>
    <x v="46"/>
    <x v="41"/>
    <s v="Royal Challengers Bangalore"/>
    <s v="Kolkata Knight Riders"/>
    <s v="Royal Challengers Bangalore"/>
    <x v="1"/>
    <x v="3"/>
    <x v="0"/>
    <x v="30"/>
    <x v="29"/>
    <x v="0"/>
    <s v="N"/>
    <s v="NA"/>
    <x v="29"/>
    <x v="44"/>
  </r>
  <r>
    <n v="1254068"/>
    <s v="Mumbai"/>
    <x v="14"/>
    <d v="2021-04-18T00:00:00"/>
    <s v="League"/>
    <x v="114"/>
    <x v="42"/>
    <s v="Punjab Kings"/>
    <s v="Delhi Capitals"/>
    <s v="Delhi Capitals"/>
    <x v="0"/>
    <x v="15"/>
    <x v="1"/>
    <x v="4"/>
    <x v="99"/>
    <x v="0"/>
    <s v="N"/>
    <s v="NA"/>
    <x v="25"/>
    <x v="23"/>
  </r>
  <r>
    <n v="1254069"/>
    <s v="Mumbai"/>
    <x v="14"/>
    <d v="2021-04-19T00:00:00"/>
    <s v="League"/>
    <x v="235"/>
    <x v="42"/>
    <s v="Chennai Super Kings"/>
    <s v="Rajasthan Royals"/>
    <s v="Rajasthan Royals"/>
    <x v="0"/>
    <x v="1"/>
    <x v="0"/>
    <x v="11"/>
    <x v="70"/>
    <x v="0"/>
    <s v="N"/>
    <s v="NA"/>
    <x v="23"/>
    <x v="42"/>
  </r>
  <r>
    <n v="1254070"/>
    <s v="Chennai"/>
    <x v="14"/>
    <d v="2021-04-20T00:00:00"/>
    <s v="League"/>
    <x v="27"/>
    <x v="41"/>
    <s v="Mumbai Indians"/>
    <s v="Delhi Capitals"/>
    <s v="Mumbai Indians"/>
    <x v="1"/>
    <x v="15"/>
    <x v="1"/>
    <x v="4"/>
    <x v="15"/>
    <x v="0"/>
    <s v="N"/>
    <s v="NA"/>
    <x v="29"/>
    <x v="39"/>
  </r>
  <r>
    <n v="1254071"/>
    <s v="Chennai"/>
    <x v="14"/>
    <d v="2021-04-21T00:00:00"/>
    <s v="League"/>
    <x v="215"/>
    <x v="41"/>
    <s v="Punjab Kings"/>
    <s v="Sunrisers Hyderabad"/>
    <s v="Punjab Kings"/>
    <x v="1"/>
    <x v="11"/>
    <x v="1"/>
    <x v="2"/>
    <x v="67"/>
    <x v="0"/>
    <s v="N"/>
    <s v="NA"/>
    <x v="48"/>
    <x v="44"/>
  </r>
  <r>
    <n v="1254072"/>
    <s v="Mumbai"/>
    <x v="14"/>
    <d v="2021-04-21T00:00:00"/>
    <s v="League"/>
    <x v="123"/>
    <x v="42"/>
    <s v="Chennai Super Kings"/>
    <s v="Kolkata Knight Riders"/>
    <s v="Kolkata Knight Riders"/>
    <x v="0"/>
    <x v="1"/>
    <x v="0"/>
    <x v="14"/>
    <x v="158"/>
    <x v="0"/>
    <s v="N"/>
    <s v="NA"/>
    <x v="39"/>
    <x v="23"/>
  </r>
  <r>
    <n v="1254073"/>
    <s v="Mumbai"/>
    <x v="14"/>
    <d v="2021-04-22T00:00:00"/>
    <s v="League"/>
    <x v="236"/>
    <x v="42"/>
    <s v="Rajasthan Royals"/>
    <s v="Royal Challengers Bangalore"/>
    <s v="Royal Challengers Bangalore"/>
    <x v="0"/>
    <x v="3"/>
    <x v="1"/>
    <x v="8"/>
    <x v="86"/>
    <x v="0"/>
    <s v="N"/>
    <s v="NA"/>
    <x v="49"/>
    <x v="19"/>
  </r>
  <r>
    <n v="1254074"/>
    <s v="Chennai"/>
    <x v="14"/>
    <d v="2021-04-23T00:00:00"/>
    <s v="League"/>
    <x v="202"/>
    <x v="41"/>
    <s v="Mumbai Indians"/>
    <s v="Punjab Kings"/>
    <s v="Punjab Kings"/>
    <x v="0"/>
    <x v="16"/>
    <x v="1"/>
    <x v="2"/>
    <x v="113"/>
    <x v="0"/>
    <s v="N"/>
    <s v="NA"/>
    <x v="29"/>
    <x v="44"/>
  </r>
  <r>
    <n v="1254075"/>
    <s v="Mumbai"/>
    <x v="14"/>
    <d v="2021-04-24T00:00:00"/>
    <s v="League"/>
    <x v="180"/>
    <x v="42"/>
    <s v="Kolkata Knight Riders"/>
    <s v="Rajasthan Royals"/>
    <s v="Rajasthan Royals"/>
    <x v="0"/>
    <x v="4"/>
    <x v="1"/>
    <x v="4"/>
    <x v="31"/>
    <x v="0"/>
    <s v="N"/>
    <s v="NA"/>
    <x v="50"/>
    <x v="19"/>
  </r>
  <r>
    <n v="1254076"/>
    <s v="Mumbai"/>
    <x v="14"/>
    <d v="2021-04-25T00:00:00"/>
    <s v="League"/>
    <x v="120"/>
    <x v="42"/>
    <s v="Chennai Super Kings"/>
    <s v="Royal Challengers Bangalore"/>
    <s v="Chennai Super Kings"/>
    <x v="1"/>
    <x v="1"/>
    <x v="0"/>
    <x v="90"/>
    <x v="16"/>
    <x v="0"/>
    <s v="N"/>
    <s v="NA"/>
    <x v="25"/>
    <x v="42"/>
  </r>
  <r>
    <n v="1254077"/>
    <s v="Chennai"/>
    <x v="14"/>
    <d v="2021-04-25T00:00:00"/>
    <s v="League"/>
    <x v="214"/>
    <x v="41"/>
    <s v="Delhi Capitals"/>
    <s v="Sunrisers Hyderabad"/>
    <s v="Delhi Capitals"/>
    <x v="1"/>
    <x v="15"/>
    <x v="2"/>
    <x v="28"/>
    <x v="90"/>
    <x v="0"/>
    <s v="Y"/>
    <s v="NA"/>
    <x v="35"/>
    <x v="47"/>
  </r>
  <r>
    <n v="1254078"/>
    <s v="Ahmedabad"/>
    <x v="14"/>
    <d v="2021-04-26T00:00:00"/>
    <s v="League"/>
    <x v="171"/>
    <x v="43"/>
    <s v="Punjab Kings"/>
    <s v="Kolkata Knight Riders"/>
    <s v="Kolkata Knight Riders"/>
    <x v="0"/>
    <x v="0"/>
    <x v="1"/>
    <x v="3"/>
    <x v="65"/>
    <x v="0"/>
    <s v="N"/>
    <s v="NA"/>
    <x v="23"/>
    <x v="46"/>
  </r>
  <r>
    <n v="1254079"/>
    <s v="Ahmedabad"/>
    <x v="14"/>
    <d v="2021-04-27T00:00:00"/>
    <s v="League"/>
    <x v="46"/>
    <x v="43"/>
    <s v="Royal Challengers Bangalore"/>
    <s v="Delhi Capitals"/>
    <s v="Delhi Capitals"/>
    <x v="0"/>
    <x v="3"/>
    <x v="0"/>
    <x v="19"/>
    <x v="81"/>
    <x v="0"/>
    <s v="N"/>
    <s v="NA"/>
    <x v="19"/>
    <x v="42"/>
  </r>
  <r>
    <n v="1254080"/>
    <s v="Delhi"/>
    <x v="14"/>
    <d v="2021-04-28T00:00:00"/>
    <s v="League"/>
    <x v="232"/>
    <x v="44"/>
    <s v="Sunrisers Hyderabad"/>
    <s v="Chennai Super Kings"/>
    <s v="Sunrisers Hyderabad"/>
    <x v="1"/>
    <x v="1"/>
    <x v="1"/>
    <x v="7"/>
    <x v="81"/>
    <x v="0"/>
    <s v="N"/>
    <s v="NA"/>
    <x v="29"/>
    <x v="35"/>
  </r>
  <r>
    <n v="1254081"/>
    <s v="Delhi"/>
    <x v="14"/>
    <d v="2021-04-29T00:00:00"/>
    <s v="League"/>
    <x v="176"/>
    <x v="44"/>
    <s v="Rajasthan Royals"/>
    <s v="Mumbai Indians"/>
    <s v="Mumbai Indians"/>
    <x v="0"/>
    <x v="7"/>
    <x v="1"/>
    <x v="7"/>
    <x v="81"/>
    <x v="0"/>
    <s v="N"/>
    <s v="NA"/>
    <x v="35"/>
    <x v="47"/>
  </r>
  <r>
    <n v="1254082"/>
    <s v="Ahmedabad"/>
    <x v="14"/>
    <d v="2021-04-29T00:00:00"/>
    <s v="League"/>
    <x v="214"/>
    <x v="43"/>
    <s v="Kolkata Knight Riders"/>
    <s v="Delhi Capitals"/>
    <s v="Delhi Capitals"/>
    <x v="0"/>
    <x v="15"/>
    <x v="1"/>
    <x v="7"/>
    <x v="12"/>
    <x v="0"/>
    <s v="N"/>
    <s v="NA"/>
    <x v="25"/>
    <x v="46"/>
  </r>
  <r>
    <n v="1254083"/>
    <s v="Ahmedabad"/>
    <x v="14"/>
    <d v="2021-04-30T00:00:00"/>
    <s v="League"/>
    <x v="237"/>
    <x v="43"/>
    <s v="Punjab Kings"/>
    <s v="Royal Challengers Bangalore"/>
    <s v="Royal Challengers Bangalore"/>
    <x v="0"/>
    <x v="16"/>
    <x v="0"/>
    <x v="38"/>
    <x v="50"/>
    <x v="0"/>
    <s v="N"/>
    <s v="NA"/>
    <x v="19"/>
    <x v="42"/>
  </r>
  <r>
    <n v="1254084"/>
    <s v="Delhi"/>
    <x v="14"/>
    <d v="2021-05-01T00:00:00"/>
    <s v="League"/>
    <x v="90"/>
    <x v="44"/>
    <s v="Chennai Super Kings"/>
    <s v="Mumbai Indians"/>
    <s v="Mumbai Indians"/>
    <x v="0"/>
    <x v="7"/>
    <x v="1"/>
    <x v="9"/>
    <x v="77"/>
    <x v="0"/>
    <s v="N"/>
    <s v="NA"/>
    <x v="40"/>
    <x v="35"/>
  </r>
  <r>
    <n v="1254085"/>
    <s v="Delhi"/>
    <x v="14"/>
    <d v="2021-05-02T00:00:00"/>
    <s v="League"/>
    <x v="194"/>
    <x v="44"/>
    <s v="Rajasthan Royals"/>
    <s v="Sunrisers Hyderabad"/>
    <s v="Sunrisers Hyderabad"/>
    <x v="0"/>
    <x v="4"/>
    <x v="0"/>
    <x v="36"/>
    <x v="158"/>
    <x v="0"/>
    <s v="N"/>
    <s v="NA"/>
    <x v="29"/>
    <x v="39"/>
  </r>
  <r>
    <n v="1254086"/>
    <s v="Ahmedabad"/>
    <x v="14"/>
    <d v="2021-05-02T00:00:00"/>
    <s v="League"/>
    <x v="164"/>
    <x v="43"/>
    <s v="Punjab Kings"/>
    <s v="Delhi Capitals"/>
    <s v="Delhi Capitals"/>
    <x v="0"/>
    <x v="15"/>
    <x v="1"/>
    <x v="7"/>
    <x v="5"/>
    <x v="0"/>
    <s v="N"/>
    <s v="NA"/>
    <x v="25"/>
    <x v="50"/>
  </r>
  <r>
    <n v="1254104"/>
    <s v="Dubai"/>
    <x v="14"/>
    <d v="2021-09-19T00:00:00"/>
    <s v="League"/>
    <x v="232"/>
    <x v="32"/>
    <s v="Chennai Super Kings"/>
    <s v="Mumbai Indians"/>
    <s v="Chennai Super Kings"/>
    <x v="1"/>
    <x v="1"/>
    <x v="0"/>
    <x v="52"/>
    <x v="20"/>
    <x v="0"/>
    <s v="N"/>
    <s v="NA"/>
    <x v="37"/>
    <x v="37"/>
  </r>
  <r>
    <n v="1254087"/>
    <s v="Abu Dhabi"/>
    <x v="14"/>
    <d v="2021-09-20T00:00:00"/>
    <s v="League"/>
    <x v="230"/>
    <x v="45"/>
    <s v="Royal Challengers Bangalore"/>
    <s v="Kolkata Knight Riders"/>
    <s v="Royal Challengers Bangalore"/>
    <x v="1"/>
    <x v="0"/>
    <x v="1"/>
    <x v="2"/>
    <x v="78"/>
    <x v="0"/>
    <s v="N"/>
    <s v="NA"/>
    <x v="35"/>
    <x v="19"/>
  </r>
  <r>
    <n v="1254111"/>
    <s v="Dubai"/>
    <x v="14"/>
    <d v="2021-09-21T00:00:00"/>
    <s v="League"/>
    <x v="238"/>
    <x v="32"/>
    <s v="Rajasthan Royals"/>
    <s v="Punjab Kings"/>
    <s v="Punjab Kings"/>
    <x v="0"/>
    <x v="4"/>
    <x v="0"/>
    <x v="34"/>
    <x v="79"/>
    <x v="0"/>
    <s v="N"/>
    <s v="NA"/>
    <x v="25"/>
    <x v="51"/>
  </r>
  <r>
    <n v="1254105"/>
    <s v="Dubai"/>
    <x v="14"/>
    <d v="2021-09-22T00:00:00"/>
    <s v="League"/>
    <x v="229"/>
    <x v="32"/>
    <s v="Sunrisers Hyderabad"/>
    <s v="Delhi Capitals"/>
    <s v="Sunrisers Hyderabad"/>
    <x v="1"/>
    <x v="15"/>
    <x v="1"/>
    <x v="12"/>
    <x v="69"/>
    <x v="0"/>
    <s v="N"/>
    <s v="NA"/>
    <x v="40"/>
    <x v="37"/>
  </r>
  <r>
    <n v="1254096"/>
    <s v="Abu Dhabi"/>
    <x v="14"/>
    <d v="2021-09-23T00:00:00"/>
    <s v="League"/>
    <x v="127"/>
    <x v="45"/>
    <s v="Mumbai Indians"/>
    <s v="Kolkata Knight Riders"/>
    <s v="Kolkata Knight Riders"/>
    <x v="0"/>
    <x v="0"/>
    <x v="1"/>
    <x v="7"/>
    <x v="83"/>
    <x v="0"/>
    <s v="N"/>
    <s v="NA"/>
    <x v="19"/>
    <x v="42"/>
  </r>
  <r>
    <n v="1254113"/>
    <s v="Sharjah"/>
    <x v="14"/>
    <d v="2021-09-24T00:00:00"/>
    <s v="League"/>
    <x v="30"/>
    <x v="31"/>
    <s v="Royal Challengers Bangalore"/>
    <s v="Chennai Super Kings"/>
    <s v="Chennai Super Kings"/>
    <x v="0"/>
    <x v="1"/>
    <x v="1"/>
    <x v="4"/>
    <x v="20"/>
    <x v="0"/>
    <s v="N"/>
    <s v="NA"/>
    <x v="25"/>
    <x v="44"/>
  </r>
  <r>
    <n v="1254097"/>
    <s v="Abu Dhabi"/>
    <x v="14"/>
    <d v="2021-09-25T00:00:00"/>
    <s v="League"/>
    <x v="166"/>
    <x v="45"/>
    <s v="Delhi Capitals"/>
    <s v="Rajasthan Royals"/>
    <s v="Rajasthan Royals"/>
    <x v="0"/>
    <x v="15"/>
    <x v="0"/>
    <x v="1"/>
    <x v="12"/>
    <x v="0"/>
    <s v="N"/>
    <s v="NA"/>
    <x v="35"/>
    <x v="48"/>
  </r>
  <r>
    <n v="1254107"/>
    <s v="Sharjah"/>
    <x v="14"/>
    <d v="2021-09-25T00:00:00"/>
    <s v="League"/>
    <x v="239"/>
    <x v="31"/>
    <s v="Punjab Kings"/>
    <s v="Sunrisers Hyderabad"/>
    <s v="Sunrisers Hyderabad"/>
    <x v="0"/>
    <x v="16"/>
    <x v="0"/>
    <x v="3"/>
    <x v="104"/>
    <x v="0"/>
    <s v="N"/>
    <s v="NA"/>
    <x v="31"/>
    <x v="46"/>
  </r>
  <r>
    <n v="1254098"/>
    <s v="Abu Dhabi"/>
    <x v="14"/>
    <d v="2021-09-26T00:00:00"/>
    <s v="League"/>
    <x v="120"/>
    <x v="45"/>
    <s v="Kolkata Knight Riders"/>
    <s v="Chennai Super Kings"/>
    <s v="Kolkata Knight Riders"/>
    <x v="1"/>
    <x v="1"/>
    <x v="1"/>
    <x v="34"/>
    <x v="81"/>
    <x v="0"/>
    <s v="N"/>
    <s v="NA"/>
    <x v="35"/>
    <x v="52"/>
  </r>
  <r>
    <n v="1254108"/>
    <s v="Dubai"/>
    <x v="14"/>
    <d v="2021-09-26T00:00:00"/>
    <s v="League"/>
    <x v="152"/>
    <x v="32"/>
    <s v="Royal Challengers Bangalore"/>
    <s v="Mumbai Indians"/>
    <s v="Mumbai Indians"/>
    <x v="0"/>
    <x v="3"/>
    <x v="0"/>
    <x v="92"/>
    <x v="3"/>
    <x v="0"/>
    <s v="N"/>
    <s v="NA"/>
    <x v="25"/>
    <x v="51"/>
  </r>
  <r>
    <n v="1254100"/>
    <s v="Dubai"/>
    <x v="14"/>
    <d v="2021-09-27T00:00:00"/>
    <s v="League"/>
    <x v="204"/>
    <x v="32"/>
    <s v="Rajasthan Royals"/>
    <s v="Sunrisers Hyderabad"/>
    <s v="Rajasthan Royals"/>
    <x v="1"/>
    <x v="11"/>
    <x v="1"/>
    <x v="7"/>
    <x v="17"/>
    <x v="0"/>
    <s v="N"/>
    <s v="NA"/>
    <x v="40"/>
    <x v="53"/>
  </r>
  <r>
    <n v="1254092"/>
    <s v="Sharjah"/>
    <x v="14"/>
    <d v="2021-09-28T00:00:00"/>
    <s v="League"/>
    <x v="127"/>
    <x v="31"/>
    <s v="Delhi Capitals"/>
    <s v="Kolkata Knight Riders"/>
    <s v="Kolkata Knight Riders"/>
    <x v="0"/>
    <x v="0"/>
    <x v="1"/>
    <x v="5"/>
    <x v="131"/>
    <x v="0"/>
    <s v="N"/>
    <s v="NA"/>
    <x v="37"/>
    <x v="54"/>
  </r>
  <r>
    <n v="1254099"/>
    <s v="Abu Dhabi"/>
    <x v="14"/>
    <d v="2021-09-28T00:00:00"/>
    <s v="League"/>
    <x v="90"/>
    <x v="45"/>
    <s v="Punjab Kings"/>
    <s v="Mumbai Indians"/>
    <s v="Mumbai Indians"/>
    <x v="0"/>
    <x v="7"/>
    <x v="1"/>
    <x v="4"/>
    <x v="10"/>
    <x v="0"/>
    <s v="N"/>
    <s v="NA"/>
    <x v="19"/>
    <x v="42"/>
  </r>
  <r>
    <n v="1254103"/>
    <s v="Dubai"/>
    <x v="14"/>
    <d v="2021-09-29T00:00:00"/>
    <s v="League"/>
    <x v="151"/>
    <x v="32"/>
    <s v="Rajasthan Royals"/>
    <s v="Royal Challengers Bangalore"/>
    <s v="Royal Challengers Bangalore"/>
    <x v="0"/>
    <x v="3"/>
    <x v="1"/>
    <x v="7"/>
    <x v="55"/>
    <x v="0"/>
    <s v="N"/>
    <s v="NA"/>
    <x v="39"/>
    <x v="47"/>
  </r>
  <r>
    <n v="1254091"/>
    <s v="Sharjah"/>
    <x v="14"/>
    <d v="2021-09-30T00:00:00"/>
    <s v="League"/>
    <x v="240"/>
    <x v="31"/>
    <s v="Sunrisers Hyderabad"/>
    <s v="Chennai Super Kings"/>
    <s v="Chennai Super Kings"/>
    <x v="0"/>
    <x v="1"/>
    <x v="1"/>
    <x v="4"/>
    <x v="69"/>
    <x v="0"/>
    <s v="N"/>
    <s v="NA"/>
    <x v="37"/>
    <x v="46"/>
  </r>
  <r>
    <n v="1254102"/>
    <s v="Dubai"/>
    <x v="14"/>
    <d v="2021-10-01T00:00:00"/>
    <s v="League"/>
    <x v="202"/>
    <x v="32"/>
    <s v="Kolkata Knight Riders"/>
    <s v="Punjab Kings"/>
    <s v="Punjab Kings"/>
    <x v="0"/>
    <x v="16"/>
    <x v="1"/>
    <x v="3"/>
    <x v="3"/>
    <x v="0"/>
    <s v="N"/>
    <s v="NA"/>
    <x v="40"/>
    <x v="37"/>
  </r>
  <r>
    <n v="1254089"/>
    <s v="Abu Dhabi"/>
    <x v="14"/>
    <d v="2021-10-02T00:00:00"/>
    <s v="League"/>
    <x v="232"/>
    <x v="45"/>
    <s v="Chennai Super Kings"/>
    <s v="Rajasthan Royals"/>
    <s v="Rajasthan Royals"/>
    <x v="0"/>
    <x v="4"/>
    <x v="1"/>
    <x v="7"/>
    <x v="37"/>
    <x v="0"/>
    <s v="N"/>
    <s v="NA"/>
    <x v="35"/>
    <x v="42"/>
  </r>
  <r>
    <n v="1254112"/>
    <s v="Sharjah"/>
    <x v="14"/>
    <d v="2021-10-02T00:00:00"/>
    <s v="League"/>
    <x v="160"/>
    <x v="31"/>
    <s v="Mumbai Indians"/>
    <s v="Delhi Capitals"/>
    <s v="Delhi Capitals"/>
    <x v="0"/>
    <x v="15"/>
    <x v="1"/>
    <x v="9"/>
    <x v="2"/>
    <x v="0"/>
    <s v="N"/>
    <s v="NA"/>
    <x v="25"/>
    <x v="51"/>
  </r>
  <r>
    <n v="1254090"/>
    <s v="Sharjah"/>
    <x v="14"/>
    <d v="2021-10-03T00:00:00"/>
    <s v="League"/>
    <x v="152"/>
    <x v="31"/>
    <s v="Royal Challengers Bangalore"/>
    <s v="Punjab Kings"/>
    <s v="Royal Challengers Bangalore"/>
    <x v="1"/>
    <x v="3"/>
    <x v="0"/>
    <x v="4"/>
    <x v="17"/>
    <x v="0"/>
    <s v="N"/>
    <s v="NA"/>
    <x v="40"/>
    <x v="37"/>
  </r>
  <r>
    <n v="1254109"/>
    <s v="Dubai"/>
    <x v="14"/>
    <d v="2021-10-03T00:00:00"/>
    <s v="League"/>
    <x v="224"/>
    <x v="32"/>
    <s v="Sunrisers Hyderabad"/>
    <s v="Kolkata Knight Riders"/>
    <s v="Sunrisers Hyderabad"/>
    <x v="1"/>
    <x v="0"/>
    <x v="1"/>
    <x v="4"/>
    <x v="112"/>
    <x v="0"/>
    <s v="N"/>
    <s v="NA"/>
    <x v="49"/>
    <x v="51"/>
  </r>
  <r>
    <n v="1254110"/>
    <s v="Dubai"/>
    <x v="14"/>
    <d v="2021-10-04T00:00:00"/>
    <s v="League"/>
    <x v="160"/>
    <x v="32"/>
    <s v="Chennai Super Kings"/>
    <s v="Delhi Capitals"/>
    <s v="Delhi Capitals"/>
    <x v="0"/>
    <x v="15"/>
    <x v="1"/>
    <x v="5"/>
    <x v="82"/>
    <x v="0"/>
    <s v="N"/>
    <s v="NA"/>
    <x v="25"/>
    <x v="44"/>
  </r>
  <r>
    <n v="1254093"/>
    <s v="Sharjah"/>
    <x v="14"/>
    <d v="2021-10-05T00:00:00"/>
    <s v="League"/>
    <x v="170"/>
    <x v="31"/>
    <s v="Rajasthan Royals"/>
    <s v="Mumbai Indians"/>
    <s v="Mumbai Indians"/>
    <x v="0"/>
    <x v="7"/>
    <x v="1"/>
    <x v="12"/>
    <x v="159"/>
    <x v="0"/>
    <s v="N"/>
    <s v="NA"/>
    <x v="25"/>
    <x v="51"/>
  </r>
  <r>
    <n v="1254095"/>
    <s v="Abu Dhabi"/>
    <x v="14"/>
    <d v="2021-10-06T00:00:00"/>
    <s v="League"/>
    <x v="193"/>
    <x v="45"/>
    <s v="Sunrisers Hyderabad"/>
    <s v="Royal Challengers Bangalore"/>
    <s v="Royal Challengers Bangalore"/>
    <x v="0"/>
    <x v="11"/>
    <x v="0"/>
    <x v="9"/>
    <x v="59"/>
    <x v="0"/>
    <s v="N"/>
    <s v="NA"/>
    <x v="19"/>
    <x v="48"/>
  </r>
  <r>
    <n v="1254094"/>
    <s v="Dubai"/>
    <x v="14"/>
    <d v="2021-10-07T00:00:00"/>
    <s v="League"/>
    <x v="202"/>
    <x v="32"/>
    <s v="Chennai Super Kings"/>
    <s v="Punjab Kings"/>
    <s v="Punjab Kings"/>
    <x v="0"/>
    <x v="16"/>
    <x v="1"/>
    <x v="4"/>
    <x v="69"/>
    <x v="0"/>
    <s v="N"/>
    <s v="NA"/>
    <x v="48"/>
    <x v="37"/>
  </r>
  <r>
    <n v="1254106"/>
    <s v="Sharjah"/>
    <x v="14"/>
    <d v="2021-10-07T00:00:00"/>
    <s v="League"/>
    <x v="226"/>
    <x v="31"/>
    <s v="Kolkata Knight Riders"/>
    <s v="Rajasthan Royals"/>
    <s v="Rajasthan Royals"/>
    <x v="0"/>
    <x v="0"/>
    <x v="0"/>
    <x v="66"/>
    <x v="81"/>
    <x v="0"/>
    <s v="N"/>
    <s v="NA"/>
    <x v="51"/>
    <x v="54"/>
  </r>
  <r>
    <n v="1254088"/>
    <s v="Abu Dhabi"/>
    <x v="14"/>
    <d v="2021-10-08T00:00:00"/>
    <s v="League"/>
    <x v="210"/>
    <x v="45"/>
    <s v="Mumbai Indians"/>
    <s v="Sunrisers Hyderabad"/>
    <s v="Mumbai Indians"/>
    <x v="1"/>
    <x v="7"/>
    <x v="0"/>
    <x v="62"/>
    <x v="133"/>
    <x v="0"/>
    <s v="N"/>
    <s v="NA"/>
    <x v="52"/>
    <x v="42"/>
  </r>
  <r>
    <n v="1254101"/>
    <s v="Dubai"/>
    <x v="14"/>
    <d v="2021-10-08T00:00:00"/>
    <s v="League"/>
    <x v="241"/>
    <x v="32"/>
    <s v="Delhi Capitals"/>
    <s v="Royal Challengers Bangalore"/>
    <s v="Royal Challengers Bangalore"/>
    <x v="0"/>
    <x v="3"/>
    <x v="1"/>
    <x v="7"/>
    <x v="17"/>
    <x v="0"/>
    <s v="N"/>
    <s v="NA"/>
    <x v="40"/>
    <x v="44"/>
  </r>
  <r>
    <n v="1254114"/>
    <s v="Dubai"/>
    <x v="14"/>
    <d v="2021-10-10T00:00:00"/>
    <s v="Qualifier 1"/>
    <x v="232"/>
    <x v="32"/>
    <s v="Delhi Capitals"/>
    <s v="Chennai Super Kings"/>
    <s v="Chennai Super Kings"/>
    <x v="0"/>
    <x v="1"/>
    <x v="1"/>
    <x v="9"/>
    <x v="87"/>
    <x v="0"/>
    <s v="N"/>
    <s v="NA"/>
    <x v="37"/>
    <x v="37"/>
  </r>
  <r>
    <n v="1254115"/>
    <s v="Sharjah"/>
    <x v="14"/>
    <d v="2021-10-11T00:00:00"/>
    <s v="Eliminator"/>
    <x v="127"/>
    <x v="31"/>
    <s v="Royal Challengers Bangalore"/>
    <s v="Kolkata Knight Riders"/>
    <s v="Royal Challengers Bangalore"/>
    <x v="1"/>
    <x v="0"/>
    <x v="1"/>
    <x v="9"/>
    <x v="91"/>
    <x v="0"/>
    <s v="N"/>
    <s v="NA"/>
    <x v="35"/>
    <x v="42"/>
  </r>
  <r>
    <n v="1254116"/>
    <s v="Sharjah"/>
    <x v="14"/>
    <d v="2021-10-13T00:00:00"/>
    <s v="Qualifier 2"/>
    <x v="242"/>
    <x v="31"/>
    <s v="Delhi Capitals"/>
    <s v="Kolkata Knight Riders"/>
    <s v="Kolkata Knight Riders"/>
    <x v="0"/>
    <x v="0"/>
    <x v="1"/>
    <x v="5"/>
    <x v="10"/>
    <x v="0"/>
    <s v="N"/>
    <s v="NA"/>
    <x v="40"/>
    <x v="51"/>
  </r>
  <r>
    <n v="1254117"/>
    <s v="Dubai"/>
    <x v="14"/>
    <d v="2021-10-15T00:00:00"/>
    <s v="Final"/>
    <x v="123"/>
    <x v="32"/>
    <s v="Chennai Super Kings"/>
    <s v="Kolkata Knight Riders"/>
    <s v="Kolkata Knight Riders"/>
    <x v="0"/>
    <x v="1"/>
    <x v="0"/>
    <x v="29"/>
    <x v="45"/>
    <x v="0"/>
    <s v="N"/>
    <s v="NA"/>
    <x v="37"/>
    <x v="37"/>
  </r>
  <r>
    <n v="1304047"/>
    <s v="Mumbai"/>
    <x v="15"/>
    <d v="2022-03-26T00:00:00"/>
    <s v="League"/>
    <x v="136"/>
    <x v="42"/>
    <s v="Chennai Super Kings"/>
    <s v="Kolkata Knight Riders"/>
    <s v="Kolkata Knight Riders"/>
    <x v="0"/>
    <x v="0"/>
    <x v="1"/>
    <x v="4"/>
    <x v="113"/>
    <x v="0"/>
    <s v="N"/>
    <s v="NA"/>
    <x v="25"/>
    <x v="44"/>
  </r>
  <r>
    <n v="1304048"/>
    <s v="Mumbai"/>
    <x v="15"/>
    <d v="2022-03-27T00:00:00"/>
    <s v="League"/>
    <x v="211"/>
    <x v="20"/>
    <s v="Mumbai Indians"/>
    <s v="Delhi Capitals"/>
    <s v="Delhi Capitals"/>
    <x v="0"/>
    <x v="15"/>
    <x v="1"/>
    <x v="9"/>
    <x v="86"/>
    <x v="0"/>
    <s v="N"/>
    <s v="NA"/>
    <x v="45"/>
    <x v="54"/>
  </r>
  <r>
    <n v="1304049"/>
    <s v="Mumbai"/>
    <x v="15"/>
    <d v="2022-03-27T00:00:00"/>
    <s v="League"/>
    <x v="243"/>
    <x v="46"/>
    <s v="Royal Challengers Bangalore"/>
    <s v="Punjab Kings"/>
    <s v="Punjab Kings"/>
    <x v="0"/>
    <x v="16"/>
    <x v="1"/>
    <x v="3"/>
    <x v="102"/>
    <x v="0"/>
    <s v="N"/>
    <s v="NA"/>
    <x v="37"/>
    <x v="46"/>
  </r>
  <r>
    <n v="1304050"/>
    <s v="Mumbai"/>
    <x v="15"/>
    <d v="2022-03-28T00:00:00"/>
    <s v="League"/>
    <x v="196"/>
    <x v="42"/>
    <s v="Lucknow Super Giants"/>
    <s v="Gujarat Titans"/>
    <s v="Gujarat Titans"/>
    <x v="0"/>
    <x v="17"/>
    <x v="1"/>
    <x v="3"/>
    <x v="13"/>
    <x v="0"/>
    <s v="N"/>
    <s v="NA"/>
    <x v="36"/>
    <x v="42"/>
  </r>
  <r>
    <n v="1304051"/>
    <s v="Pune"/>
    <x v="15"/>
    <d v="2022-03-29T00:00:00"/>
    <s v="League"/>
    <x v="144"/>
    <x v="47"/>
    <s v="Rajasthan Royals"/>
    <s v="Sunrisers Hyderabad"/>
    <s v="Sunrisers Hyderabad"/>
    <x v="0"/>
    <x v="4"/>
    <x v="0"/>
    <x v="84"/>
    <x v="151"/>
    <x v="0"/>
    <s v="N"/>
    <s v="NA"/>
    <x v="27"/>
    <x v="48"/>
  </r>
  <r>
    <n v="1304052"/>
    <s v="Mumbai"/>
    <x v="15"/>
    <d v="2022-03-30T00:00:00"/>
    <s v="League"/>
    <x v="244"/>
    <x v="46"/>
    <s v="Kolkata Knight Riders"/>
    <s v="Royal Challengers Bangalore"/>
    <s v="Royal Challengers Bangalore"/>
    <x v="0"/>
    <x v="3"/>
    <x v="1"/>
    <x v="5"/>
    <x v="110"/>
    <x v="0"/>
    <s v="N"/>
    <s v="NA"/>
    <x v="49"/>
    <x v="53"/>
  </r>
  <r>
    <n v="1304053"/>
    <s v="Mumbai"/>
    <x v="15"/>
    <d v="2022-03-31T00:00:00"/>
    <s v="League"/>
    <x v="245"/>
    <x v="20"/>
    <s v="Chennai Super Kings"/>
    <s v="Lucknow Super Giants"/>
    <s v="Lucknow Super Giants"/>
    <x v="0"/>
    <x v="18"/>
    <x v="1"/>
    <x v="4"/>
    <x v="151"/>
    <x v="0"/>
    <s v="N"/>
    <s v="NA"/>
    <x v="45"/>
    <x v="42"/>
  </r>
  <r>
    <n v="1304054"/>
    <s v="Mumbai"/>
    <x v="15"/>
    <d v="2022-04-01T00:00:00"/>
    <s v="League"/>
    <x v="136"/>
    <x v="42"/>
    <s v="Punjab Kings"/>
    <s v="Kolkata Knight Riders"/>
    <s v="Kolkata Knight Riders"/>
    <x v="0"/>
    <x v="0"/>
    <x v="1"/>
    <x v="4"/>
    <x v="15"/>
    <x v="0"/>
    <s v="N"/>
    <s v="NA"/>
    <x v="25"/>
    <x v="54"/>
  </r>
  <r>
    <n v="1304055"/>
    <s v="Mumbai"/>
    <x v="15"/>
    <d v="2022-04-02T00:00:00"/>
    <s v="League"/>
    <x v="194"/>
    <x v="46"/>
    <s v="Rajasthan Royals"/>
    <s v="Mumbai Indians"/>
    <s v="Mumbai Indians"/>
    <x v="0"/>
    <x v="4"/>
    <x v="0"/>
    <x v="15"/>
    <x v="111"/>
    <x v="0"/>
    <s v="N"/>
    <s v="NA"/>
    <x v="37"/>
    <x v="38"/>
  </r>
  <r>
    <n v="1304056"/>
    <s v="Pune"/>
    <x v="15"/>
    <d v="2022-04-02T00:00:00"/>
    <s v="League"/>
    <x v="195"/>
    <x v="47"/>
    <s v="Gujarat Titans"/>
    <s v="Delhi Capitals"/>
    <s v="Delhi Capitals"/>
    <x v="0"/>
    <x v="17"/>
    <x v="0"/>
    <x v="20"/>
    <x v="81"/>
    <x v="0"/>
    <s v="N"/>
    <s v="NA"/>
    <x v="40"/>
    <x v="48"/>
  </r>
  <r>
    <n v="1304057"/>
    <s v="Mumbai"/>
    <x v="15"/>
    <d v="2022-04-03T00:00:00"/>
    <s v="League"/>
    <x v="246"/>
    <x v="20"/>
    <s v="Punjab Kings"/>
    <s v="Chennai Super Kings"/>
    <s v="Chennai Super Kings"/>
    <x v="0"/>
    <x v="16"/>
    <x v="0"/>
    <x v="92"/>
    <x v="85"/>
    <x v="0"/>
    <s v="N"/>
    <s v="NA"/>
    <x v="45"/>
    <x v="46"/>
  </r>
  <r>
    <n v="1304058"/>
    <s v="Mumbai"/>
    <x v="15"/>
    <d v="2022-04-04T00:00:00"/>
    <s v="League"/>
    <x v="247"/>
    <x v="46"/>
    <s v="Lucknow Super Giants"/>
    <s v="Sunrisers Hyderabad"/>
    <s v="Sunrisers Hyderabad"/>
    <x v="0"/>
    <x v="18"/>
    <x v="0"/>
    <x v="16"/>
    <x v="19"/>
    <x v="0"/>
    <s v="N"/>
    <s v="NA"/>
    <x v="49"/>
    <x v="53"/>
  </r>
  <r>
    <n v="1304059"/>
    <s v="Mumbai"/>
    <x v="15"/>
    <d v="2022-04-05T00:00:00"/>
    <s v="League"/>
    <x v="34"/>
    <x v="42"/>
    <s v="Rajasthan Royals"/>
    <s v="Royal Challengers Bangalore"/>
    <s v="Royal Challengers Bangalore"/>
    <x v="0"/>
    <x v="3"/>
    <x v="1"/>
    <x v="9"/>
    <x v="19"/>
    <x v="0"/>
    <s v="N"/>
    <s v="NA"/>
    <x v="25"/>
    <x v="54"/>
  </r>
  <r>
    <n v="1304060"/>
    <s v="Pune"/>
    <x v="15"/>
    <d v="2022-04-06T00:00:00"/>
    <s v="League"/>
    <x v="233"/>
    <x v="47"/>
    <s v="Mumbai Indians"/>
    <s v="Kolkata Knight Riders"/>
    <s v="Kolkata Knight Riders"/>
    <x v="0"/>
    <x v="0"/>
    <x v="1"/>
    <x v="3"/>
    <x v="73"/>
    <x v="0"/>
    <s v="N"/>
    <s v="NA"/>
    <x v="27"/>
    <x v="47"/>
  </r>
  <r>
    <n v="1304061"/>
    <s v="Mumbai"/>
    <x v="15"/>
    <d v="2022-04-07T00:00:00"/>
    <s v="League"/>
    <x v="176"/>
    <x v="46"/>
    <s v="Delhi Capitals"/>
    <s v="Lucknow Super Giants"/>
    <s v="Lucknow Super Giants"/>
    <x v="0"/>
    <x v="18"/>
    <x v="1"/>
    <x v="4"/>
    <x v="55"/>
    <x v="0"/>
    <s v="N"/>
    <s v="NA"/>
    <x v="45"/>
    <x v="52"/>
  </r>
  <r>
    <n v="1304062"/>
    <s v="Mumbai"/>
    <x v="15"/>
    <d v="2022-04-08T00:00:00"/>
    <s v="League"/>
    <x v="224"/>
    <x v="20"/>
    <s v="Punjab Kings"/>
    <s v="Gujarat Titans"/>
    <s v="Gujarat Titans"/>
    <x v="0"/>
    <x v="17"/>
    <x v="1"/>
    <x v="4"/>
    <x v="37"/>
    <x v="0"/>
    <s v="N"/>
    <s v="NA"/>
    <x v="25"/>
    <x v="42"/>
  </r>
  <r>
    <n v="1304063"/>
    <s v="Mumbai"/>
    <x v="15"/>
    <d v="2022-04-09T00:00:00"/>
    <s v="League"/>
    <x v="248"/>
    <x v="46"/>
    <s v="Chennai Super Kings"/>
    <s v="Sunrisers Hyderabad"/>
    <s v="Sunrisers Hyderabad"/>
    <x v="0"/>
    <x v="11"/>
    <x v="1"/>
    <x v="12"/>
    <x v="12"/>
    <x v="0"/>
    <s v="N"/>
    <s v="NA"/>
    <x v="50"/>
    <x v="44"/>
  </r>
  <r>
    <n v="1304064"/>
    <s v="Pune"/>
    <x v="15"/>
    <d v="2022-04-09T00:00:00"/>
    <s v="League"/>
    <x v="249"/>
    <x v="47"/>
    <s v="Mumbai Indians"/>
    <s v="Royal Challengers Bangalore"/>
    <s v="Royal Challengers Bangalore"/>
    <x v="0"/>
    <x v="3"/>
    <x v="1"/>
    <x v="7"/>
    <x v="80"/>
    <x v="0"/>
    <s v="N"/>
    <s v="NA"/>
    <x v="27"/>
    <x v="47"/>
  </r>
  <r>
    <n v="1304065"/>
    <s v="Mumbai"/>
    <x v="15"/>
    <d v="2022-04-10T00:00:00"/>
    <s v="League"/>
    <x v="211"/>
    <x v="20"/>
    <s v="Delhi Capitals"/>
    <s v="Kolkata Knight Riders"/>
    <s v="Kolkata Knight Riders"/>
    <x v="0"/>
    <x v="15"/>
    <x v="0"/>
    <x v="67"/>
    <x v="118"/>
    <x v="0"/>
    <s v="N"/>
    <s v="NA"/>
    <x v="35"/>
    <x v="55"/>
  </r>
  <r>
    <n v="1304066"/>
    <s v="Mumbai"/>
    <x v="15"/>
    <d v="2022-04-10T00:00:00"/>
    <s v="League"/>
    <x v="151"/>
    <x v="42"/>
    <s v="Rajasthan Royals"/>
    <s v="Lucknow Super Giants"/>
    <s v="Lucknow Super Giants"/>
    <x v="0"/>
    <x v="4"/>
    <x v="0"/>
    <x v="5"/>
    <x v="3"/>
    <x v="0"/>
    <s v="N"/>
    <s v="NA"/>
    <x v="25"/>
    <x v="52"/>
  </r>
  <r>
    <n v="1304067"/>
    <s v="Mumbai"/>
    <x v="15"/>
    <d v="2022-04-11T00:00:00"/>
    <s v="League"/>
    <x v="193"/>
    <x v="46"/>
    <s v="Gujarat Titans"/>
    <s v="Sunrisers Hyderabad"/>
    <s v="Sunrisers Hyderabad"/>
    <x v="0"/>
    <x v="11"/>
    <x v="1"/>
    <x v="12"/>
    <x v="21"/>
    <x v="0"/>
    <s v="N"/>
    <s v="NA"/>
    <x v="53"/>
    <x v="25"/>
  </r>
  <r>
    <n v="1304068"/>
    <s v="Mumbai"/>
    <x v="15"/>
    <d v="2022-04-12T00:00:00"/>
    <s v="League"/>
    <x v="250"/>
    <x v="46"/>
    <s v="Chennai Super Kings"/>
    <s v="Royal Challengers Bangalore"/>
    <s v="Royal Challengers Bangalore"/>
    <x v="0"/>
    <x v="1"/>
    <x v="0"/>
    <x v="15"/>
    <x v="155"/>
    <x v="0"/>
    <s v="N"/>
    <s v="NA"/>
    <x v="37"/>
    <x v="56"/>
  </r>
  <r>
    <n v="1304069"/>
    <s v="Pune"/>
    <x v="15"/>
    <d v="2022-04-13T00:00:00"/>
    <s v="League"/>
    <x v="164"/>
    <x v="47"/>
    <s v="Punjab Kings"/>
    <s v="Mumbai Indians"/>
    <s v="Mumbai Indians"/>
    <x v="0"/>
    <x v="16"/>
    <x v="0"/>
    <x v="16"/>
    <x v="108"/>
    <x v="0"/>
    <s v="N"/>
    <s v="NA"/>
    <x v="27"/>
    <x v="48"/>
  </r>
  <r>
    <n v="1304070"/>
    <s v="Mumbai"/>
    <x v="15"/>
    <d v="2022-04-14T00:00:00"/>
    <s v="League"/>
    <x v="172"/>
    <x v="46"/>
    <s v="Gujarat Titans"/>
    <s v="Rajasthan Royals"/>
    <s v="Rajasthan Royals"/>
    <x v="0"/>
    <x v="17"/>
    <x v="0"/>
    <x v="45"/>
    <x v="45"/>
    <x v="0"/>
    <s v="N"/>
    <s v="NA"/>
    <x v="35"/>
    <x v="57"/>
  </r>
  <r>
    <n v="1304071"/>
    <s v="Mumbai"/>
    <x v="15"/>
    <d v="2022-04-15T00:00:00"/>
    <s v="League"/>
    <x v="197"/>
    <x v="20"/>
    <s v="Kolkata Knight Riders"/>
    <s v="Sunrisers Hyderabad"/>
    <s v="Sunrisers Hyderabad"/>
    <x v="0"/>
    <x v="11"/>
    <x v="1"/>
    <x v="7"/>
    <x v="38"/>
    <x v="0"/>
    <s v="N"/>
    <s v="NA"/>
    <x v="54"/>
    <x v="42"/>
  </r>
  <r>
    <n v="1304072"/>
    <s v="Mumbai"/>
    <x v="15"/>
    <d v="2022-04-16T00:00:00"/>
    <s v="League"/>
    <x v="202"/>
    <x v="20"/>
    <s v="Lucknow Super Giants"/>
    <s v="Mumbai Indians"/>
    <s v="Mumbai Indians"/>
    <x v="0"/>
    <x v="18"/>
    <x v="0"/>
    <x v="14"/>
    <x v="130"/>
    <x v="0"/>
    <s v="N"/>
    <s v="NA"/>
    <x v="25"/>
    <x v="58"/>
  </r>
  <r>
    <n v="1304073"/>
    <s v="Mumbai"/>
    <x v="15"/>
    <d v="2022-04-16T00:00:00"/>
    <s v="League"/>
    <x v="34"/>
    <x v="42"/>
    <s v="Royal Challengers Bangalore"/>
    <s v="Delhi Capitals"/>
    <s v="Delhi Capitals"/>
    <x v="0"/>
    <x v="3"/>
    <x v="0"/>
    <x v="32"/>
    <x v="37"/>
    <x v="0"/>
    <s v="N"/>
    <s v="NA"/>
    <x v="53"/>
    <x v="55"/>
  </r>
  <r>
    <n v="1304074"/>
    <s v="Mumbai"/>
    <x v="15"/>
    <d v="2022-04-17T00:00:00"/>
    <s v="League"/>
    <x v="251"/>
    <x v="46"/>
    <s v="Punjab Kings"/>
    <s v="Sunrisers Hyderabad"/>
    <s v="Sunrisers Hyderabad"/>
    <x v="0"/>
    <x v="11"/>
    <x v="1"/>
    <x v="7"/>
    <x v="80"/>
    <x v="0"/>
    <s v="N"/>
    <s v="NA"/>
    <x v="36"/>
    <x v="57"/>
  </r>
  <r>
    <n v="1304075"/>
    <s v="Pune"/>
    <x v="15"/>
    <d v="2022-04-17T00:00:00"/>
    <s v="League"/>
    <x v="143"/>
    <x v="47"/>
    <s v="Chennai Super Kings"/>
    <s v="Gujarat Titans"/>
    <s v="Gujarat Titans"/>
    <x v="0"/>
    <x v="17"/>
    <x v="1"/>
    <x v="5"/>
    <x v="19"/>
    <x v="0"/>
    <s v="N"/>
    <s v="NA"/>
    <x v="40"/>
    <x v="48"/>
  </r>
  <r>
    <n v="1304076"/>
    <s v="Mumbai"/>
    <x v="15"/>
    <d v="2022-04-18T00:00:00"/>
    <s v="League"/>
    <x v="151"/>
    <x v="20"/>
    <s v="Rajasthan Royals"/>
    <s v="Kolkata Knight Riders"/>
    <s v="Kolkata Knight Riders"/>
    <x v="0"/>
    <x v="4"/>
    <x v="0"/>
    <x v="7"/>
    <x v="149"/>
    <x v="0"/>
    <s v="N"/>
    <s v="NA"/>
    <x v="54"/>
    <x v="42"/>
  </r>
  <r>
    <n v="1304077"/>
    <s v="Mumbai"/>
    <x v="15"/>
    <d v="2022-04-19T00:00:00"/>
    <s v="League"/>
    <x v="123"/>
    <x v="46"/>
    <s v="Royal Challengers Bangalore"/>
    <s v="Lucknow Super Giants"/>
    <s v="Lucknow Super Giants"/>
    <x v="0"/>
    <x v="3"/>
    <x v="0"/>
    <x v="14"/>
    <x v="28"/>
    <x v="0"/>
    <s v="N"/>
    <s v="NA"/>
    <x v="35"/>
    <x v="56"/>
  </r>
  <r>
    <n v="1304078"/>
    <s v="Mumbai"/>
    <x v="15"/>
    <d v="2022-04-20T00:00:00"/>
    <s v="League"/>
    <x v="211"/>
    <x v="20"/>
    <s v="Punjab Kings"/>
    <s v="Delhi Capitals"/>
    <s v="Delhi Capitals"/>
    <x v="0"/>
    <x v="15"/>
    <x v="1"/>
    <x v="2"/>
    <x v="112"/>
    <x v="0"/>
    <s v="N"/>
    <s v="NA"/>
    <x v="45"/>
    <x v="52"/>
  </r>
  <r>
    <n v="1304079"/>
    <s v="Navi Mumbai"/>
    <x v="15"/>
    <d v="2022-04-21T00:00:00"/>
    <s v="League"/>
    <x v="252"/>
    <x v="46"/>
    <s v="Mumbai Indians"/>
    <s v="Chennai Super Kings"/>
    <s v="Chennai Super Kings"/>
    <x v="0"/>
    <x v="1"/>
    <x v="1"/>
    <x v="5"/>
    <x v="83"/>
    <x v="0"/>
    <s v="N"/>
    <s v="NA"/>
    <x v="27"/>
    <x v="48"/>
  </r>
  <r>
    <n v="1304080"/>
    <s v="Mumbai"/>
    <x v="15"/>
    <d v="2022-04-22T00:00:00"/>
    <s v="League"/>
    <x v="194"/>
    <x v="42"/>
    <s v="Rajasthan Royals"/>
    <s v="Delhi Capitals"/>
    <s v="Delhi Capitals"/>
    <x v="0"/>
    <x v="4"/>
    <x v="0"/>
    <x v="70"/>
    <x v="0"/>
    <x v="0"/>
    <s v="N"/>
    <s v="NA"/>
    <x v="55"/>
    <x v="44"/>
  </r>
  <r>
    <n v="1304081"/>
    <s v="Navi Mumbai"/>
    <x v="15"/>
    <d v="2022-04-23T00:00:00"/>
    <s v="League"/>
    <x v="188"/>
    <x v="46"/>
    <s v="Gujarat Titans"/>
    <s v="Kolkata Knight Riders"/>
    <s v="Gujarat Titans"/>
    <x v="1"/>
    <x v="17"/>
    <x v="0"/>
    <x v="12"/>
    <x v="20"/>
    <x v="0"/>
    <s v="N"/>
    <s v="NA"/>
    <x v="40"/>
    <x v="48"/>
  </r>
  <r>
    <n v="1304082"/>
    <s v="Mumbai"/>
    <x v="15"/>
    <d v="2022-04-23T00:00:00"/>
    <s v="League"/>
    <x v="253"/>
    <x v="20"/>
    <s v="Royal Challengers Bangalore"/>
    <s v="Sunrisers Hyderabad"/>
    <s v="Sunrisers Hyderabad"/>
    <x v="0"/>
    <x v="11"/>
    <x v="1"/>
    <x v="2"/>
    <x v="51"/>
    <x v="0"/>
    <s v="N"/>
    <s v="NA"/>
    <x v="53"/>
    <x v="55"/>
  </r>
  <r>
    <n v="1304083"/>
    <s v="Mumbai"/>
    <x v="15"/>
    <d v="2022-04-24T00:00:00"/>
    <s v="League"/>
    <x v="202"/>
    <x v="42"/>
    <s v="Lucknow Super Giants"/>
    <s v="Mumbai Indians"/>
    <s v="Mumbai Indians"/>
    <x v="0"/>
    <x v="18"/>
    <x v="0"/>
    <x v="39"/>
    <x v="54"/>
    <x v="0"/>
    <s v="N"/>
    <s v="NA"/>
    <x v="11"/>
    <x v="54"/>
  </r>
  <r>
    <n v="1304084"/>
    <s v="Mumbai"/>
    <x v="15"/>
    <d v="2022-04-25T00:00:00"/>
    <s v="League"/>
    <x v="114"/>
    <x v="42"/>
    <s v="Punjab Kings"/>
    <s v="Chennai Super Kings"/>
    <s v="Chennai Super Kings"/>
    <x v="0"/>
    <x v="16"/>
    <x v="0"/>
    <x v="26"/>
    <x v="26"/>
    <x v="0"/>
    <s v="N"/>
    <s v="NA"/>
    <x v="11"/>
    <x v="52"/>
  </r>
  <r>
    <n v="1304085"/>
    <s v="Pune"/>
    <x v="15"/>
    <d v="2022-04-26T00:00:00"/>
    <s v="League"/>
    <x v="254"/>
    <x v="47"/>
    <s v="Rajasthan Royals"/>
    <s v="Royal Challengers Bangalore"/>
    <s v="Royal Challengers Bangalore"/>
    <x v="0"/>
    <x v="4"/>
    <x v="0"/>
    <x v="13"/>
    <x v="24"/>
    <x v="0"/>
    <s v="N"/>
    <s v="NA"/>
    <x v="27"/>
    <x v="47"/>
  </r>
  <r>
    <n v="1304086"/>
    <s v="Mumbai"/>
    <x v="15"/>
    <d v="2022-04-27T00:00:00"/>
    <s v="League"/>
    <x v="251"/>
    <x v="42"/>
    <s v="Sunrisers Hyderabad"/>
    <s v="Gujarat Titans"/>
    <s v="Gujarat Titans"/>
    <x v="0"/>
    <x v="17"/>
    <x v="1"/>
    <x v="3"/>
    <x v="99"/>
    <x v="0"/>
    <s v="N"/>
    <s v="NA"/>
    <x v="35"/>
    <x v="53"/>
  </r>
  <r>
    <n v="1304087"/>
    <s v="Mumbai"/>
    <x v="15"/>
    <d v="2022-04-28T00:00:00"/>
    <s v="League"/>
    <x v="211"/>
    <x v="42"/>
    <s v="Kolkata Knight Riders"/>
    <s v="Delhi Capitals"/>
    <s v="Delhi Capitals"/>
    <x v="0"/>
    <x v="15"/>
    <x v="1"/>
    <x v="9"/>
    <x v="72"/>
    <x v="0"/>
    <s v="N"/>
    <s v="NA"/>
    <x v="25"/>
    <x v="38"/>
  </r>
  <r>
    <n v="1304088"/>
    <s v="Pune"/>
    <x v="15"/>
    <d v="2022-04-29T00:00:00"/>
    <s v="League"/>
    <x v="185"/>
    <x v="47"/>
    <s v="Lucknow Super Giants"/>
    <s v="Punjab Kings"/>
    <s v="Punjab Kings"/>
    <x v="0"/>
    <x v="18"/>
    <x v="0"/>
    <x v="52"/>
    <x v="60"/>
    <x v="0"/>
    <s v="N"/>
    <s v="NA"/>
    <x v="51"/>
    <x v="48"/>
  </r>
  <r>
    <n v="1304089"/>
    <s v="Mumbai"/>
    <x v="15"/>
    <d v="2022-04-30T00:00:00"/>
    <s v="League"/>
    <x v="228"/>
    <x v="20"/>
    <s v="Royal Challengers Bangalore"/>
    <s v="Gujarat Titans"/>
    <s v="Royal Challengers Bangalore"/>
    <x v="1"/>
    <x v="17"/>
    <x v="1"/>
    <x v="4"/>
    <x v="71"/>
    <x v="0"/>
    <s v="N"/>
    <s v="NA"/>
    <x v="56"/>
    <x v="42"/>
  </r>
  <r>
    <n v="1304090"/>
    <s v="Navi Mumbai"/>
    <x v="15"/>
    <d v="2022-04-30T00:00:00"/>
    <s v="League"/>
    <x v="178"/>
    <x v="46"/>
    <s v="Rajasthan Royals"/>
    <s v="Mumbai Indians"/>
    <s v="Mumbai Indians"/>
    <x v="0"/>
    <x v="7"/>
    <x v="1"/>
    <x v="3"/>
    <x v="13"/>
    <x v="0"/>
    <s v="N"/>
    <s v="NA"/>
    <x v="27"/>
    <x v="46"/>
  </r>
  <r>
    <n v="1304091"/>
    <s v="Mumbai"/>
    <x v="15"/>
    <d v="2022-05-01T00:00:00"/>
    <s v="League"/>
    <x v="255"/>
    <x v="42"/>
    <s v="Lucknow Super Giants"/>
    <s v="Delhi Capitals"/>
    <s v="Lucknow Super Giants"/>
    <x v="1"/>
    <x v="18"/>
    <x v="0"/>
    <x v="4"/>
    <x v="99"/>
    <x v="0"/>
    <s v="N"/>
    <s v="NA"/>
    <x v="53"/>
    <x v="39"/>
  </r>
  <r>
    <n v="1304092"/>
    <s v="Pune"/>
    <x v="15"/>
    <d v="2022-05-01T00:00:00"/>
    <s v="League"/>
    <x v="232"/>
    <x v="47"/>
    <s v="Chennai Super Kings"/>
    <s v="Sunrisers Hyderabad"/>
    <s v="Sunrisers Hyderabad"/>
    <x v="0"/>
    <x v="1"/>
    <x v="0"/>
    <x v="10"/>
    <x v="135"/>
    <x v="0"/>
    <s v="N"/>
    <s v="NA"/>
    <x v="25"/>
    <x v="47"/>
  </r>
  <r>
    <n v="1304093"/>
    <s v="Mumbai"/>
    <x v="15"/>
    <d v="2022-05-02T00:00:00"/>
    <s v="League"/>
    <x v="256"/>
    <x v="42"/>
    <s v="Rajasthan Royals"/>
    <s v="Kolkata Knight Riders"/>
    <s v="Kolkata Knight Riders"/>
    <x v="0"/>
    <x v="0"/>
    <x v="1"/>
    <x v="7"/>
    <x v="107"/>
    <x v="0"/>
    <s v="N"/>
    <s v="NA"/>
    <x v="49"/>
    <x v="56"/>
  </r>
  <r>
    <n v="1304094"/>
    <s v="Navi Mumbai"/>
    <x v="15"/>
    <d v="2022-05-03T00:00:00"/>
    <s v="League"/>
    <x v="218"/>
    <x v="46"/>
    <s v="Gujarat Titans"/>
    <s v="Punjab Kings"/>
    <s v="Gujarat Titans"/>
    <x v="1"/>
    <x v="16"/>
    <x v="1"/>
    <x v="12"/>
    <x v="30"/>
    <x v="0"/>
    <s v="N"/>
    <s v="NA"/>
    <x v="57"/>
    <x v="42"/>
  </r>
  <r>
    <n v="1304095"/>
    <s v="Pune"/>
    <x v="15"/>
    <d v="2022-05-04T00:00:00"/>
    <s v="League"/>
    <x v="199"/>
    <x v="47"/>
    <s v="Royal Challengers Bangalore"/>
    <s v="Chennai Super Kings"/>
    <s v="Chennai Super Kings"/>
    <x v="0"/>
    <x v="3"/>
    <x v="0"/>
    <x v="10"/>
    <x v="66"/>
    <x v="0"/>
    <s v="N"/>
    <s v="NA"/>
    <x v="40"/>
    <x v="51"/>
  </r>
  <r>
    <n v="1304096"/>
    <s v="Mumbai"/>
    <x v="15"/>
    <d v="2022-05-05T00:00:00"/>
    <s v="League"/>
    <x v="79"/>
    <x v="20"/>
    <s v="Delhi Capitals"/>
    <s v="Sunrisers Hyderabad"/>
    <s v="Sunrisers Hyderabad"/>
    <x v="0"/>
    <x v="15"/>
    <x v="0"/>
    <x v="49"/>
    <x v="115"/>
    <x v="0"/>
    <s v="N"/>
    <s v="NA"/>
    <x v="50"/>
    <x v="58"/>
  </r>
  <r>
    <n v="1304097"/>
    <s v="Mumbai"/>
    <x v="15"/>
    <d v="2022-05-06T00:00:00"/>
    <s v="League"/>
    <x v="257"/>
    <x v="20"/>
    <s v="Mumbai Indians"/>
    <s v="Gujarat Titans"/>
    <s v="Gujarat Titans"/>
    <x v="0"/>
    <x v="7"/>
    <x v="0"/>
    <x v="3"/>
    <x v="86"/>
    <x v="0"/>
    <s v="N"/>
    <s v="NA"/>
    <x v="49"/>
    <x v="59"/>
  </r>
  <r>
    <n v="1304098"/>
    <s v="Mumbai"/>
    <x v="15"/>
    <d v="2022-05-07T00:00:00"/>
    <s v="League"/>
    <x v="258"/>
    <x v="42"/>
    <s v="Punjab Kings"/>
    <s v="Rajasthan Royals"/>
    <s v="Punjab Kings"/>
    <x v="1"/>
    <x v="4"/>
    <x v="1"/>
    <x v="4"/>
    <x v="37"/>
    <x v="0"/>
    <s v="N"/>
    <s v="NA"/>
    <x v="53"/>
    <x v="46"/>
  </r>
  <r>
    <n v="1304099"/>
    <s v="Pune"/>
    <x v="15"/>
    <d v="2022-05-07T00:00:00"/>
    <s v="League"/>
    <x v="247"/>
    <x v="47"/>
    <s v="Lucknow Super Giants"/>
    <s v="Kolkata Knight Riders"/>
    <s v="Kolkata Knight Riders"/>
    <x v="0"/>
    <x v="18"/>
    <x v="0"/>
    <x v="24"/>
    <x v="39"/>
    <x v="0"/>
    <s v="N"/>
    <s v="NA"/>
    <x v="25"/>
    <x v="51"/>
  </r>
  <r>
    <n v="1304100"/>
    <s v="Mumbai"/>
    <x v="15"/>
    <d v="2022-05-08T00:00:00"/>
    <s v="League"/>
    <x v="244"/>
    <x v="42"/>
    <s v="Royal Challengers Bangalore"/>
    <s v="Sunrisers Hyderabad"/>
    <s v="Royal Challengers Bangalore"/>
    <x v="1"/>
    <x v="3"/>
    <x v="0"/>
    <x v="43"/>
    <x v="45"/>
    <x v="0"/>
    <s v="N"/>
    <s v="NA"/>
    <x v="27"/>
    <x v="56"/>
  </r>
  <r>
    <n v="1304101"/>
    <s v="Navi Mumbai"/>
    <x v="15"/>
    <d v="2022-05-08T00:00:00"/>
    <s v="League"/>
    <x v="259"/>
    <x v="46"/>
    <s v="Chennai Super Kings"/>
    <s v="Delhi Capitals"/>
    <s v="Delhi Capitals"/>
    <x v="0"/>
    <x v="1"/>
    <x v="0"/>
    <x v="93"/>
    <x v="7"/>
    <x v="0"/>
    <s v="N"/>
    <s v="NA"/>
    <x v="37"/>
    <x v="57"/>
  </r>
  <r>
    <n v="1304102"/>
    <s v="Navi Mumbai"/>
    <x v="15"/>
    <d v="2022-05-09T00:00:00"/>
    <s v="League"/>
    <x v="190"/>
    <x v="46"/>
    <s v="Kolkata Knight Riders"/>
    <s v="Mumbai Indians"/>
    <s v="Mumbai Indians"/>
    <x v="0"/>
    <x v="0"/>
    <x v="0"/>
    <x v="94"/>
    <x v="3"/>
    <x v="0"/>
    <s v="N"/>
    <s v="NA"/>
    <x v="35"/>
    <x v="59"/>
  </r>
  <r>
    <n v="1304103"/>
    <s v="Pune"/>
    <x v="15"/>
    <d v="2022-05-10T00:00:00"/>
    <s v="League"/>
    <x v="224"/>
    <x v="47"/>
    <s v="Gujarat Titans"/>
    <s v="Lucknow Super Giants"/>
    <s v="Gujarat Titans"/>
    <x v="1"/>
    <x v="17"/>
    <x v="0"/>
    <x v="77"/>
    <x v="24"/>
    <x v="0"/>
    <s v="N"/>
    <s v="NA"/>
    <x v="40"/>
    <x v="51"/>
  </r>
  <r>
    <n v="1304104"/>
    <s v="Navi Mumbai"/>
    <x v="15"/>
    <d v="2022-05-11T00:00:00"/>
    <s v="League"/>
    <x v="110"/>
    <x v="46"/>
    <s v="Rajasthan Royals"/>
    <s v="Delhi Capitals"/>
    <s v="Delhi Capitals"/>
    <x v="0"/>
    <x v="15"/>
    <x v="1"/>
    <x v="12"/>
    <x v="68"/>
    <x v="0"/>
    <s v="N"/>
    <s v="NA"/>
    <x v="55"/>
    <x v="44"/>
  </r>
  <r>
    <n v="1304105"/>
    <s v="Mumbai"/>
    <x v="15"/>
    <d v="2022-05-12T00:00:00"/>
    <s v="League"/>
    <x v="260"/>
    <x v="42"/>
    <s v="Chennai Super Kings"/>
    <s v="Mumbai Indians"/>
    <s v="Mumbai Indians"/>
    <x v="0"/>
    <x v="7"/>
    <x v="1"/>
    <x v="3"/>
    <x v="105"/>
    <x v="0"/>
    <s v="N"/>
    <s v="NA"/>
    <x v="53"/>
    <x v="39"/>
  </r>
  <r>
    <n v="1304106"/>
    <s v="Mumbai"/>
    <x v="15"/>
    <d v="2022-05-13T00:00:00"/>
    <s v="League"/>
    <x v="215"/>
    <x v="20"/>
    <s v="Punjab Kings"/>
    <s v="Royal Challengers Bangalore"/>
    <s v="Royal Challengers Bangalore"/>
    <x v="0"/>
    <x v="16"/>
    <x v="0"/>
    <x v="92"/>
    <x v="120"/>
    <x v="0"/>
    <s v="N"/>
    <s v="NA"/>
    <x v="49"/>
    <x v="56"/>
  </r>
  <r>
    <n v="1304107"/>
    <s v="Pune"/>
    <x v="15"/>
    <d v="2022-05-14T00:00:00"/>
    <s v="League"/>
    <x v="165"/>
    <x v="47"/>
    <s v="Kolkata Knight Riders"/>
    <s v="Sunrisers Hyderabad"/>
    <s v="Kolkata Knight Riders"/>
    <x v="1"/>
    <x v="0"/>
    <x v="0"/>
    <x v="92"/>
    <x v="86"/>
    <x v="0"/>
    <s v="N"/>
    <s v="NA"/>
    <x v="25"/>
    <x v="47"/>
  </r>
  <r>
    <n v="1304108"/>
    <s v="Mumbai"/>
    <x v="15"/>
    <d v="2022-05-15T00:00:00"/>
    <s v="League"/>
    <x v="113"/>
    <x v="42"/>
    <s v="Chennai Super Kings"/>
    <s v="Gujarat Titans"/>
    <s v="Chennai Super Kings"/>
    <x v="1"/>
    <x v="17"/>
    <x v="1"/>
    <x v="7"/>
    <x v="31"/>
    <x v="0"/>
    <s v="N"/>
    <s v="NA"/>
    <x v="57"/>
    <x v="42"/>
  </r>
  <r>
    <n v="1304109"/>
    <s v="Mumbai"/>
    <x v="15"/>
    <d v="2022-05-15T00:00:00"/>
    <s v="League"/>
    <x v="169"/>
    <x v="20"/>
    <s v="Rajasthan Royals"/>
    <s v="Lucknow Super Giants"/>
    <s v="Rajasthan Royals"/>
    <x v="1"/>
    <x v="4"/>
    <x v="0"/>
    <x v="27"/>
    <x v="14"/>
    <x v="0"/>
    <s v="N"/>
    <s v="NA"/>
    <x v="36"/>
    <x v="52"/>
  </r>
  <r>
    <n v="1304110"/>
    <s v="Navi Mumbai"/>
    <x v="15"/>
    <d v="2022-05-16T00:00:00"/>
    <s v="League"/>
    <x v="261"/>
    <x v="46"/>
    <s v="Delhi Capitals"/>
    <s v="Punjab Kings"/>
    <s v="Punjab Kings"/>
    <x v="0"/>
    <x v="15"/>
    <x v="0"/>
    <x v="40"/>
    <x v="90"/>
    <x v="0"/>
    <s v="N"/>
    <s v="NA"/>
    <x v="54"/>
    <x v="44"/>
  </r>
  <r>
    <n v="1304111"/>
    <s v="Mumbai"/>
    <x v="15"/>
    <d v="2022-05-17T00:00:00"/>
    <s v="League"/>
    <x v="197"/>
    <x v="42"/>
    <s v="Sunrisers Hyderabad"/>
    <s v="Mumbai Indians"/>
    <s v="Mumbai Indians"/>
    <x v="0"/>
    <x v="11"/>
    <x v="0"/>
    <x v="5"/>
    <x v="111"/>
    <x v="0"/>
    <s v="N"/>
    <s v="NA"/>
    <x v="35"/>
    <x v="56"/>
  </r>
  <r>
    <n v="1304112"/>
    <s v="Navi Mumbai"/>
    <x v="15"/>
    <d v="2022-05-18T00:00:00"/>
    <s v="League"/>
    <x v="176"/>
    <x v="46"/>
    <s v="Lucknow Super Giants"/>
    <s v="Kolkata Knight Riders"/>
    <s v="Lucknow Super Giants"/>
    <x v="1"/>
    <x v="18"/>
    <x v="0"/>
    <x v="34"/>
    <x v="151"/>
    <x v="0"/>
    <s v="N"/>
    <s v="NA"/>
    <x v="57"/>
    <x v="46"/>
  </r>
  <r>
    <n v="1304113"/>
    <s v="Mumbai"/>
    <x v="15"/>
    <d v="2022-05-19T00:00:00"/>
    <s v="League"/>
    <x v="104"/>
    <x v="42"/>
    <s v="Gujarat Titans"/>
    <s v="Royal Challengers Bangalore"/>
    <s v="Gujarat Titans"/>
    <x v="1"/>
    <x v="3"/>
    <x v="1"/>
    <x v="12"/>
    <x v="54"/>
    <x v="0"/>
    <s v="N"/>
    <s v="NA"/>
    <x v="40"/>
    <x v="59"/>
  </r>
  <r>
    <n v="1304114"/>
    <s v="Mumbai"/>
    <x v="15"/>
    <d v="2022-05-20T00:00:00"/>
    <s v="League"/>
    <x v="91"/>
    <x v="20"/>
    <s v="Chennai Super Kings"/>
    <s v="Rajasthan Royals"/>
    <s v="Chennai Super Kings"/>
    <x v="1"/>
    <x v="4"/>
    <x v="1"/>
    <x v="3"/>
    <x v="53"/>
    <x v="0"/>
    <s v="N"/>
    <s v="NA"/>
    <x v="35"/>
    <x v="58"/>
  </r>
  <r>
    <n v="1304115"/>
    <s v="Mumbai"/>
    <x v="15"/>
    <d v="2022-05-21T00:00:00"/>
    <s v="League"/>
    <x v="190"/>
    <x v="42"/>
    <s v="Delhi Capitals"/>
    <s v="Mumbai Indians"/>
    <s v="Mumbai Indians"/>
    <x v="0"/>
    <x v="7"/>
    <x v="1"/>
    <x v="3"/>
    <x v="90"/>
    <x v="0"/>
    <s v="N"/>
    <s v="NA"/>
    <x v="37"/>
    <x v="52"/>
  </r>
  <r>
    <n v="1304116"/>
    <s v="Mumbai"/>
    <x v="15"/>
    <d v="2022-05-22T00:00:00"/>
    <s v="League"/>
    <x v="237"/>
    <x v="42"/>
    <s v="Sunrisers Hyderabad"/>
    <s v="Punjab Kings"/>
    <s v="Sunrisers Hyderabad"/>
    <x v="1"/>
    <x v="16"/>
    <x v="1"/>
    <x v="3"/>
    <x v="64"/>
    <x v="0"/>
    <s v="N"/>
    <s v="NA"/>
    <x v="25"/>
    <x v="58"/>
  </r>
  <r>
    <n v="1312197"/>
    <s v="Kolkata"/>
    <x v="15"/>
    <d v="2022-05-24T00:00:00"/>
    <s v="Qualifier 1"/>
    <x v="143"/>
    <x v="48"/>
    <s v="Rajasthan Royals"/>
    <s v="Gujarat Titans"/>
    <s v="Gujarat Titans"/>
    <x v="0"/>
    <x v="17"/>
    <x v="1"/>
    <x v="7"/>
    <x v="70"/>
    <x v="0"/>
    <s v="N"/>
    <s v="NA"/>
    <x v="27"/>
    <x v="42"/>
  </r>
  <r>
    <n v="1312198"/>
    <s v="Kolkata"/>
    <x v="15"/>
    <d v="2022-05-25T00:00:00"/>
    <s v="Eliminator"/>
    <x v="262"/>
    <x v="48"/>
    <s v="Royal Challengers Bangalore"/>
    <s v="Lucknow Super Giants"/>
    <s v="Lucknow Super Giants"/>
    <x v="0"/>
    <x v="3"/>
    <x v="0"/>
    <x v="20"/>
    <x v="115"/>
    <x v="0"/>
    <s v="N"/>
    <s v="NA"/>
    <x v="49"/>
    <x v="51"/>
  </r>
  <r>
    <n v="1312199"/>
    <s v="Ahmedabad"/>
    <x v="15"/>
    <d v="2022-05-27T00:00:00"/>
    <s v="Qualifier 2"/>
    <x v="194"/>
    <x v="43"/>
    <s v="Royal Challengers Bangalore"/>
    <s v="Rajasthan Royals"/>
    <s v="Rajasthan Royals"/>
    <x v="0"/>
    <x v="4"/>
    <x v="1"/>
    <x v="7"/>
    <x v="64"/>
    <x v="0"/>
    <s v="N"/>
    <s v="NA"/>
    <x v="35"/>
    <x v="44"/>
  </r>
  <r>
    <n v="1312200"/>
    <s v="Ahmedabad"/>
    <x v="15"/>
    <d v="2022-05-29T00:00:00"/>
    <s v="Final"/>
    <x v="172"/>
    <x v="43"/>
    <s v="Rajasthan Royals"/>
    <s v="Gujarat Titans"/>
    <s v="Rajasthan Royals"/>
    <x v="1"/>
    <x v="17"/>
    <x v="1"/>
    <x v="7"/>
    <x v="93"/>
    <x v="0"/>
    <s v="N"/>
    <s v="NA"/>
    <x v="35"/>
    <x v="44"/>
  </r>
  <r>
    <n v="1359475"/>
    <s v="Ahmedabad"/>
    <x v="16"/>
    <d v="2023-03-31T00:00:00"/>
    <s v="League"/>
    <x v="188"/>
    <x v="43"/>
    <s v="Chennai Super Kings"/>
    <s v="Gujarat Titans"/>
    <s v="Gujarat Titans"/>
    <x v="0"/>
    <x v="17"/>
    <x v="1"/>
    <x v="3"/>
    <x v="14"/>
    <x v="0"/>
    <s v="N"/>
    <s v="NA"/>
    <x v="37"/>
    <x v="54"/>
  </r>
  <r>
    <n v="1359476"/>
    <s v="Chandigarh"/>
    <x v="16"/>
    <d v="2023-04-01T00:00:00"/>
    <s v="League"/>
    <x v="263"/>
    <x v="49"/>
    <s v="Punjab Kings"/>
    <s v="Kolkata Knight Riders"/>
    <s v="Kolkata Knight Riders"/>
    <x v="0"/>
    <x v="16"/>
    <x v="0"/>
    <x v="7"/>
    <x v="60"/>
    <x v="1"/>
    <s v="N"/>
    <s v="D/L"/>
    <x v="27"/>
    <x v="46"/>
  </r>
  <r>
    <n v="1359477"/>
    <s v="Lucknow"/>
    <x v="16"/>
    <d v="2023-04-01T00:00:00"/>
    <s v="League"/>
    <x v="264"/>
    <x v="50"/>
    <s v="Lucknow Super Giants"/>
    <s v="Delhi Capitals"/>
    <s v="Delhi Capitals"/>
    <x v="0"/>
    <x v="18"/>
    <x v="0"/>
    <x v="74"/>
    <x v="111"/>
    <x v="0"/>
    <s v="N"/>
    <s v="NA"/>
    <x v="25"/>
    <x v="58"/>
  </r>
  <r>
    <n v="1359478"/>
    <s v="Hyderabad"/>
    <x v="16"/>
    <d v="2023-04-02T00:00:00"/>
    <s v="League"/>
    <x v="194"/>
    <x v="51"/>
    <s v="Rajasthan Royals"/>
    <s v="Sunrisers Hyderabad"/>
    <s v="Sunrisers Hyderabad"/>
    <x v="0"/>
    <x v="4"/>
    <x v="0"/>
    <x v="76"/>
    <x v="76"/>
    <x v="0"/>
    <s v="N"/>
    <s v="NA"/>
    <x v="40"/>
    <x v="57"/>
  </r>
  <r>
    <n v="1359479"/>
    <s v="Bengaluru"/>
    <x v="16"/>
    <d v="2023-04-02T00:00:00"/>
    <s v="League"/>
    <x v="123"/>
    <x v="52"/>
    <s v="Mumbai Indians"/>
    <s v="Royal Challengers Bangalore"/>
    <s v="Royal Challengers Bangalore"/>
    <x v="0"/>
    <x v="3"/>
    <x v="1"/>
    <x v="12"/>
    <x v="81"/>
    <x v="0"/>
    <s v="N"/>
    <s v="NA"/>
    <x v="37"/>
    <x v="52"/>
  </r>
  <r>
    <n v="1359480"/>
    <s v="Chennai"/>
    <x v="16"/>
    <d v="2023-04-03T00:00:00"/>
    <s v="League"/>
    <x v="235"/>
    <x v="41"/>
    <s v="Chennai Super Kings"/>
    <s v="Lucknow Super Giants"/>
    <s v="Lucknow Super Giants"/>
    <x v="0"/>
    <x v="1"/>
    <x v="0"/>
    <x v="16"/>
    <x v="149"/>
    <x v="0"/>
    <s v="N"/>
    <s v="NA"/>
    <x v="58"/>
    <x v="28"/>
  </r>
  <r>
    <n v="1359481"/>
    <s v="Delhi"/>
    <x v="16"/>
    <d v="2023-04-04T00:00:00"/>
    <s v="League"/>
    <x v="265"/>
    <x v="44"/>
    <s v="Delhi Capitals"/>
    <s v="Gujarat Titans"/>
    <s v="Gujarat Titans"/>
    <x v="0"/>
    <x v="17"/>
    <x v="1"/>
    <x v="4"/>
    <x v="21"/>
    <x v="0"/>
    <s v="N"/>
    <s v="NA"/>
    <x v="41"/>
    <x v="59"/>
  </r>
  <r>
    <n v="1359482"/>
    <s v="Guwahati"/>
    <x v="16"/>
    <d v="2023-04-05T00:00:00"/>
    <s v="League"/>
    <x v="266"/>
    <x v="53"/>
    <s v="Punjab Kings"/>
    <s v="Rajasthan Royals"/>
    <s v="Rajasthan Royals"/>
    <x v="0"/>
    <x v="16"/>
    <x v="0"/>
    <x v="3"/>
    <x v="35"/>
    <x v="0"/>
    <s v="N"/>
    <s v="NA"/>
    <x v="40"/>
    <x v="60"/>
  </r>
  <r>
    <n v="1359483"/>
    <s v="Kolkata"/>
    <x v="16"/>
    <d v="2023-04-06T00:00:00"/>
    <s v="League"/>
    <x v="261"/>
    <x v="48"/>
    <s v="Kolkata Knight Riders"/>
    <s v="Royal Challengers Bangalore"/>
    <s v="Royal Challengers Bangalore"/>
    <x v="0"/>
    <x v="0"/>
    <x v="0"/>
    <x v="95"/>
    <x v="29"/>
    <x v="0"/>
    <s v="N"/>
    <s v="NA"/>
    <x v="59"/>
    <x v="42"/>
  </r>
  <r>
    <n v="1359484"/>
    <s v="Lucknow"/>
    <x v="16"/>
    <d v="2023-04-07T00:00:00"/>
    <s v="League"/>
    <x v="185"/>
    <x v="50"/>
    <s v="Sunrisers Hyderabad"/>
    <s v="Lucknow Super Giants"/>
    <s v="Sunrisers Hyderabad"/>
    <x v="1"/>
    <x v="18"/>
    <x v="1"/>
    <x v="3"/>
    <x v="136"/>
    <x v="0"/>
    <s v="N"/>
    <s v="NA"/>
    <x v="49"/>
    <x v="46"/>
  </r>
  <r>
    <n v="1359485"/>
    <s v="Guwahati"/>
    <x v="16"/>
    <d v="2023-04-08T00:00:00"/>
    <s v="League"/>
    <x v="258"/>
    <x v="53"/>
    <s v="Rajasthan Royals"/>
    <s v="Delhi Capitals"/>
    <s v="Delhi Capitals"/>
    <x v="0"/>
    <x v="4"/>
    <x v="0"/>
    <x v="46"/>
    <x v="130"/>
    <x v="0"/>
    <s v="N"/>
    <s v="NA"/>
    <x v="50"/>
    <x v="60"/>
  </r>
  <r>
    <n v="1359486"/>
    <s v="Mumbai"/>
    <x v="16"/>
    <d v="2023-04-08T00:00:00"/>
    <s v="League"/>
    <x v="120"/>
    <x v="42"/>
    <s v="Mumbai Indians"/>
    <s v="Chennai Super Kings"/>
    <s v="Chennai Super Kings"/>
    <x v="0"/>
    <x v="1"/>
    <x v="1"/>
    <x v="7"/>
    <x v="64"/>
    <x v="0"/>
    <s v="N"/>
    <s v="NA"/>
    <x v="35"/>
    <x v="58"/>
  </r>
  <r>
    <n v="1359487"/>
    <s v="Ahmedabad"/>
    <x v="16"/>
    <d v="2023-04-09T00:00:00"/>
    <s v="League"/>
    <x v="256"/>
    <x v="43"/>
    <s v="Gujarat Titans"/>
    <s v="Kolkata Knight Riders"/>
    <s v="Gujarat Titans"/>
    <x v="1"/>
    <x v="0"/>
    <x v="1"/>
    <x v="5"/>
    <x v="29"/>
    <x v="0"/>
    <s v="N"/>
    <s v="NA"/>
    <x v="37"/>
    <x v="52"/>
  </r>
  <r>
    <n v="1359488"/>
    <s v="Hyderabad"/>
    <x v="16"/>
    <d v="2023-04-09T00:00:00"/>
    <s v="League"/>
    <x v="114"/>
    <x v="51"/>
    <s v="Punjab Kings"/>
    <s v="Sunrisers Hyderabad"/>
    <s v="Sunrisers Hyderabad"/>
    <x v="0"/>
    <x v="11"/>
    <x v="1"/>
    <x v="12"/>
    <x v="30"/>
    <x v="0"/>
    <s v="N"/>
    <s v="NA"/>
    <x v="27"/>
    <x v="48"/>
  </r>
  <r>
    <n v="1359489"/>
    <s v="Bengaluru"/>
    <x v="16"/>
    <d v="2023-04-10T00:00:00"/>
    <s v="League"/>
    <x v="267"/>
    <x v="52"/>
    <s v="Royal Challengers Bangalore"/>
    <s v="Lucknow Super Giants"/>
    <s v="Lucknow Super Giants"/>
    <x v="0"/>
    <x v="18"/>
    <x v="1"/>
    <x v="19"/>
    <x v="74"/>
    <x v="0"/>
    <s v="N"/>
    <s v="NA"/>
    <x v="25"/>
    <x v="43"/>
  </r>
  <r>
    <n v="1359490"/>
    <s v="Delhi"/>
    <x v="16"/>
    <d v="2023-04-11T00:00:00"/>
    <s v="League"/>
    <x v="57"/>
    <x v="44"/>
    <s v="Delhi Capitals"/>
    <s v="Mumbai Indians"/>
    <s v="Mumbai Indians"/>
    <x v="0"/>
    <x v="7"/>
    <x v="1"/>
    <x v="4"/>
    <x v="87"/>
    <x v="0"/>
    <s v="N"/>
    <s v="NA"/>
    <x v="51"/>
    <x v="57"/>
  </r>
  <r>
    <n v="1359491"/>
    <s v="Chennai"/>
    <x v="16"/>
    <d v="2023-04-12T00:00:00"/>
    <s v="League"/>
    <x v="91"/>
    <x v="41"/>
    <s v="Rajasthan Royals"/>
    <s v="Chennai Super Kings"/>
    <s v="Chennai Super Kings"/>
    <x v="0"/>
    <x v="4"/>
    <x v="0"/>
    <x v="5"/>
    <x v="38"/>
    <x v="0"/>
    <s v="N"/>
    <s v="NA"/>
    <x v="59"/>
    <x v="42"/>
  </r>
  <r>
    <n v="1359492"/>
    <s v="Chandigarh"/>
    <x v="16"/>
    <d v="2023-04-13T00:00:00"/>
    <s v="League"/>
    <x v="154"/>
    <x v="49"/>
    <s v="Punjab Kings"/>
    <s v="Gujarat Titans"/>
    <s v="Gujarat Titans"/>
    <x v="0"/>
    <x v="17"/>
    <x v="1"/>
    <x v="4"/>
    <x v="60"/>
    <x v="0"/>
    <s v="N"/>
    <s v="NA"/>
    <x v="58"/>
    <x v="55"/>
  </r>
  <r>
    <n v="1359493"/>
    <s v="Kolkata"/>
    <x v="16"/>
    <d v="2023-04-14T00:00:00"/>
    <s v="League"/>
    <x v="268"/>
    <x v="48"/>
    <s v="Sunrisers Hyderabad"/>
    <s v="Kolkata Knight Riders"/>
    <s v="Kolkata Knight Riders"/>
    <x v="0"/>
    <x v="11"/>
    <x v="0"/>
    <x v="15"/>
    <x v="156"/>
    <x v="0"/>
    <s v="N"/>
    <s v="NA"/>
    <x v="35"/>
    <x v="59"/>
  </r>
  <r>
    <n v="1359494"/>
    <s v="Bengaluru"/>
    <x v="16"/>
    <d v="2023-04-15T00:00:00"/>
    <s v="League"/>
    <x v="104"/>
    <x v="52"/>
    <s v="Royal Challengers Bangalore"/>
    <s v="Delhi Capitals"/>
    <s v="Delhi Capitals"/>
    <x v="0"/>
    <x v="3"/>
    <x v="0"/>
    <x v="15"/>
    <x v="41"/>
    <x v="0"/>
    <s v="N"/>
    <s v="NA"/>
    <x v="40"/>
    <x v="60"/>
  </r>
  <r>
    <n v="1359495"/>
    <s v="Lucknow"/>
    <x v="16"/>
    <d v="2023-04-15T00:00:00"/>
    <s v="League"/>
    <x v="269"/>
    <x v="50"/>
    <s v="Lucknow Super Giants"/>
    <s v="Punjab Kings"/>
    <s v="Punjab Kings"/>
    <x v="0"/>
    <x v="16"/>
    <x v="1"/>
    <x v="34"/>
    <x v="90"/>
    <x v="0"/>
    <s v="N"/>
    <s v="NA"/>
    <x v="56"/>
    <x v="42"/>
  </r>
  <r>
    <n v="1359496"/>
    <s v="Mumbai"/>
    <x v="16"/>
    <d v="2023-04-16T00:00:00"/>
    <s v="League"/>
    <x v="242"/>
    <x v="42"/>
    <s v="Kolkata Knight Riders"/>
    <s v="Mumbai Indians"/>
    <s v="Mumbai Indians"/>
    <x v="0"/>
    <x v="7"/>
    <x v="1"/>
    <x v="3"/>
    <x v="79"/>
    <x v="0"/>
    <s v="N"/>
    <s v="NA"/>
    <x v="27"/>
    <x v="48"/>
  </r>
  <r>
    <n v="1359497"/>
    <s v="Ahmedabad"/>
    <x v="16"/>
    <d v="2023-04-16T00:00:00"/>
    <s v="League"/>
    <x v="225"/>
    <x v="43"/>
    <s v="Gujarat Titans"/>
    <s v="Rajasthan Royals"/>
    <s v="Rajasthan Royals"/>
    <x v="0"/>
    <x v="4"/>
    <x v="1"/>
    <x v="5"/>
    <x v="86"/>
    <x v="0"/>
    <s v="N"/>
    <s v="NA"/>
    <x v="25"/>
    <x v="39"/>
  </r>
  <r>
    <n v="1359498"/>
    <s v="Bengaluru"/>
    <x v="16"/>
    <d v="2023-04-17T00:00:00"/>
    <s v="League"/>
    <x v="259"/>
    <x v="52"/>
    <s v="Chennai Super Kings"/>
    <s v="Royal Challengers Bangalore"/>
    <s v="Royal Challengers Bangalore"/>
    <x v="0"/>
    <x v="1"/>
    <x v="0"/>
    <x v="12"/>
    <x v="129"/>
    <x v="0"/>
    <s v="N"/>
    <s v="NA"/>
    <x v="40"/>
    <x v="53"/>
  </r>
  <r>
    <n v="1359499"/>
    <s v="Hyderabad"/>
    <x v="16"/>
    <d v="2023-04-18T00:00:00"/>
    <s v="League"/>
    <x v="270"/>
    <x v="51"/>
    <s v="Mumbai Indians"/>
    <s v="Sunrisers Hyderabad"/>
    <s v="Sunrisers Hyderabad"/>
    <x v="0"/>
    <x v="7"/>
    <x v="0"/>
    <x v="20"/>
    <x v="45"/>
    <x v="0"/>
    <s v="N"/>
    <s v="NA"/>
    <x v="37"/>
    <x v="61"/>
  </r>
  <r>
    <n v="1359500"/>
    <s v="Jaipur"/>
    <x v="16"/>
    <d v="2023-04-19T00:00:00"/>
    <s v="League"/>
    <x v="183"/>
    <x v="54"/>
    <s v="Lucknow Super Giants"/>
    <s v="Rajasthan Royals"/>
    <s v="Rajasthan Royals"/>
    <x v="0"/>
    <x v="18"/>
    <x v="0"/>
    <x v="8"/>
    <x v="12"/>
    <x v="0"/>
    <s v="N"/>
    <s v="NA"/>
    <x v="49"/>
    <x v="46"/>
  </r>
  <r>
    <n v="1359501"/>
    <s v="Chandigarh"/>
    <x v="16"/>
    <d v="2023-04-20T00:00:00"/>
    <s v="League"/>
    <x v="198"/>
    <x v="49"/>
    <s v="Royal Challengers Bangalore"/>
    <s v="Punjab Kings"/>
    <s v="Punjab Kings"/>
    <x v="0"/>
    <x v="3"/>
    <x v="0"/>
    <x v="27"/>
    <x v="41"/>
    <x v="0"/>
    <s v="N"/>
    <s v="NA"/>
    <x v="25"/>
    <x v="59"/>
  </r>
  <r>
    <n v="1359502"/>
    <s v="Delhi"/>
    <x v="16"/>
    <d v="2023-04-20T00:00:00"/>
    <s v="League"/>
    <x v="105"/>
    <x v="44"/>
    <s v="Kolkata Knight Riders"/>
    <s v="Delhi Capitals"/>
    <s v="Delhi Capitals"/>
    <x v="0"/>
    <x v="15"/>
    <x v="1"/>
    <x v="9"/>
    <x v="131"/>
    <x v="0"/>
    <s v="N"/>
    <s v="NA"/>
    <x v="51"/>
    <x v="57"/>
  </r>
  <r>
    <n v="1359503"/>
    <s v="Chennai"/>
    <x v="16"/>
    <d v="2023-04-21T00:00:00"/>
    <s v="League"/>
    <x v="120"/>
    <x v="41"/>
    <s v="Sunrisers Hyderabad"/>
    <s v="Chennai Super Kings"/>
    <s v="Chennai Super Kings"/>
    <x v="0"/>
    <x v="1"/>
    <x v="1"/>
    <x v="7"/>
    <x v="69"/>
    <x v="0"/>
    <s v="N"/>
    <s v="NA"/>
    <x v="56"/>
    <x v="42"/>
  </r>
  <r>
    <n v="1359504"/>
    <s v="Lucknow"/>
    <x v="16"/>
    <d v="2023-04-22T00:00:00"/>
    <s v="League"/>
    <x v="154"/>
    <x v="50"/>
    <s v="Gujarat Titans"/>
    <s v="Lucknow Super Giants"/>
    <s v="Gujarat Titans"/>
    <x v="1"/>
    <x v="17"/>
    <x v="0"/>
    <x v="7"/>
    <x v="10"/>
    <x v="0"/>
    <s v="N"/>
    <s v="NA"/>
    <x v="58"/>
    <x v="25"/>
  </r>
  <r>
    <n v="1359505"/>
    <s v="Mumbai"/>
    <x v="16"/>
    <d v="2023-04-22T00:00:00"/>
    <s v="League"/>
    <x v="216"/>
    <x v="42"/>
    <s v="Punjab Kings"/>
    <s v="Mumbai Indians"/>
    <s v="Mumbai Indians"/>
    <x v="0"/>
    <x v="16"/>
    <x v="0"/>
    <x v="10"/>
    <x v="8"/>
    <x v="0"/>
    <s v="N"/>
    <s v="NA"/>
    <x v="35"/>
    <x v="59"/>
  </r>
  <r>
    <n v="1359506"/>
    <s v="Bengaluru"/>
    <x v="16"/>
    <d v="2023-04-23T00:00:00"/>
    <s v="League"/>
    <x v="152"/>
    <x v="52"/>
    <s v="Royal Challengers Bangalore"/>
    <s v="Rajasthan Royals"/>
    <s v="Rajasthan Royals"/>
    <x v="0"/>
    <x v="3"/>
    <x v="0"/>
    <x v="7"/>
    <x v="37"/>
    <x v="0"/>
    <s v="N"/>
    <s v="NA"/>
    <x v="51"/>
    <x v="60"/>
  </r>
  <r>
    <n v="1359507"/>
    <s v="Kolkata"/>
    <x v="16"/>
    <d v="2023-04-23T00:00:00"/>
    <s v="League"/>
    <x v="119"/>
    <x v="48"/>
    <s v="Chennai Super Kings"/>
    <s v="Kolkata Knight Riders"/>
    <s v="Kolkata Knight Riders"/>
    <x v="0"/>
    <x v="1"/>
    <x v="0"/>
    <x v="89"/>
    <x v="133"/>
    <x v="0"/>
    <s v="N"/>
    <s v="NA"/>
    <x v="37"/>
    <x v="52"/>
  </r>
  <r>
    <n v="1359508"/>
    <s v="Hyderabad"/>
    <x v="16"/>
    <d v="2023-04-24T00:00:00"/>
    <s v="League"/>
    <x v="160"/>
    <x v="51"/>
    <s v="Delhi Capitals"/>
    <s v="Sunrisers Hyderabad"/>
    <s v="Delhi Capitals"/>
    <x v="1"/>
    <x v="15"/>
    <x v="0"/>
    <x v="7"/>
    <x v="24"/>
    <x v="0"/>
    <s v="N"/>
    <s v="NA"/>
    <x v="49"/>
    <x v="25"/>
  </r>
  <r>
    <n v="1359509"/>
    <s v="Ahmedabad"/>
    <x v="16"/>
    <d v="2023-04-25T00:00:00"/>
    <s v="League"/>
    <x v="271"/>
    <x v="43"/>
    <s v="Gujarat Titans"/>
    <s v="Mumbai Indians"/>
    <s v="Mumbai Indians"/>
    <x v="0"/>
    <x v="17"/>
    <x v="0"/>
    <x v="36"/>
    <x v="115"/>
    <x v="0"/>
    <s v="N"/>
    <s v="NA"/>
    <x v="25"/>
    <x v="43"/>
  </r>
  <r>
    <n v="1359510"/>
    <s v="Bengaluru"/>
    <x v="16"/>
    <d v="2023-04-26T00:00:00"/>
    <s v="League"/>
    <x v="230"/>
    <x v="52"/>
    <s v="Kolkata Knight Riders"/>
    <s v="Royal Challengers Bangalore"/>
    <s v="Royal Challengers Bangalore"/>
    <x v="0"/>
    <x v="0"/>
    <x v="0"/>
    <x v="49"/>
    <x v="89"/>
    <x v="0"/>
    <s v="N"/>
    <s v="NA"/>
    <x v="40"/>
    <x v="57"/>
  </r>
  <r>
    <n v="1359511"/>
    <s v="Jaipur"/>
    <x v="16"/>
    <d v="2023-04-27T00:00:00"/>
    <s v="League"/>
    <x v="258"/>
    <x v="54"/>
    <s v="Rajasthan Royals"/>
    <s v="Chennai Super Kings"/>
    <s v="Rajasthan Royals"/>
    <x v="1"/>
    <x v="4"/>
    <x v="0"/>
    <x v="54"/>
    <x v="135"/>
    <x v="0"/>
    <s v="N"/>
    <s v="NA"/>
    <x v="58"/>
    <x v="46"/>
  </r>
  <r>
    <n v="1359512"/>
    <s v="Chandigarh"/>
    <x v="16"/>
    <d v="2023-04-28T00:00:00"/>
    <s v="League"/>
    <x v="183"/>
    <x v="49"/>
    <s v="Lucknow Super Giants"/>
    <s v="Punjab Kings"/>
    <s v="Punjab Kings"/>
    <x v="0"/>
    <x v="18"/>
    <x v="0"/>
    <x v="96"/>
    <x v="160"/>
    <x v="0"/>
    <s v="N"/>
    <s v="NA"/>
    <x v="37"/>
    <x v="61"/>
  </r>
  <r>
    <n v="1359513"/>
    <s v="Kolkata"/>
    <x v="16"/>
    <d v="2023-04-29T00:00:00"/>
    <s v="League"/>
    <x v="272"/>
    <x v="48"/>
    <s v="Kolkata Knight Riders"/>
    <s v="Gujarat Titans"/>
    <s v="Gujarat Titans"/>
    <x v="0"/>
    <x v="17"/>
    <x v="1"/>
    <x v="7"/>
    <x v="50"/>
    <x v="0"/>
    <s v="N"/>
    <s v="NA"/>
    <x v="55"/>
    <x v="59"/>
  </r>
  <r>
    <n v="1359514"/>
    <s v="Delhi"/>
    <x v="16"/>
    <d v="2023-04-29T00:00:00"/>
    <s v="League"/>
    <x v="110"/>
    <x v="44"/>
    <s v="Sunrisers Hyderabad"/>
    <s v="Delhi Capitals"/>
    <s v="Sunrisers Hyderabad"/>
    <x v="1"/>
    <x v="11"/>
    <x v="0"/>
    <x v="2"/>
    <x v="35"/>
    <x v="0"/>
    <s v="N"/>
    <s v="NA"/>
    <x v="51"/>
    <x v="53"/>
  </r>
  <r>
    <n v="1359515"/>
    <s v="Chennai"/>
    <x v="16"/>
    <d v="2023-04-30T00:00:00"/>
    <s v="League"/>
    <x v="259"/>
    <x v="41"/>
    <s v="Chennai Super Kings"/>
    <s v="Punjab Kings"/>
    <s v="Chennai Super Kings"/>
    <x v="1"/>
    <x v="16"/>
    <x v="1"/>
    <x v="9"/>
    <x v="89"/>
    <x v="0"/>
    <s v="N"/>
    <s v="NA"/>
    <x v="45"/>
    <x v="48"/>
  </r>
  <r>
    <n v="1359516"/>
    <s v="Mumbai"/>
    <x v="16"/>
    <d v="2023-04-30T00:00:00"/>
    <s v="League"/>
    <x v="258"/>
    <x v="42"/>
    <s v="Rajasthan Royals"/>
    <s v="Mumbai Indians"/>
    <s v="Rajasthan Royals"/>
    <x v="1"/>
    <x v="7"/>
    <x v="1"/>
    <x v="4"/>
    <x v="74"/>
    <x v="0"/>
    <s v="N"/>
    <s v="NA"/>
    <x v="59"/>
    <x v="42"/>
  </r>
  <r>
    <n v="1359517"/>
    <s v="Lucknow"/>
    <x v="16"/>
    <d v="2023-05-01T00:00:00"/>
    <s v="League"/>
    <x v="123"/>
    <x v="50"/>
    <s v="Royal Challengers Bangalore"/>
    <s v="Lucknow Super Giants"/>
    <s v="Royal Challengers Bangalore"/>
    <x v="1"/>
    <x v="3"/>
    <x v="0"/>
    <x v="14"/>
    <x v="23"/>
    <x v="0"/>
    <s v="N"/>
    <s v="NA"/>
    <x v="25"/>
    <x v="59"/>
  </r>
  <r>
    <n v="1359518"/>
    <s v="Ahmedabad"/>
    <x v="16"/>
    <d v="2023-05-02T00:00:00"/>
    <s v="League"/>
    <x v="196"/>
    <x v="43"/>
    <s v="Delhi Capitals"/>
    <s v="Gujarat Titans"/>
    <s v="Delhi Capitals"/>
    <x v="1"/>
    <x v="15"/>
    <x v="0"/>
    <x v="3"/>
    <x v="93"/>
    <x v="0"/>
    <s v="N"/>
    <s v="NA"/>
    <x v="51"/>
    <x v="57"/>
  </r>
  <r>
    <n v="1359519"/>
    <s v="Lucknow"/>
    <x v="16"/>
    <d v="2023-05-03T00:00:00"/>
    <s v="League"/>
    <x v="115"/>
    <x v="50"/>
    <s v="Lucknow Super Giants"/>
    <s v="Chennai Super Kings"/>
    <s v="Chennai Super Kings"/>
    <x v="0"/>
    <x v="10"/>
    <x v="3"/>
    <x v="28"/>
    <x v="109"/>
    <x v="9"/>
    <s v="N"/>
    <s v="NA"/>
    <x v="25"/>
    <x v="58"/>
  </r>
  <r>
    <n v="1359520"/>
    <s v="Chandigarh"/>
    <x v="16"/>
    <d v="2023-05-03T00:00:00"/>
    <s v="League"/>
    <x v="210"/>
    <x v="49"/>
    <s v="Punjab Kings"/>
    <s v="Mumbai Indians"/>
    <s v="Mumbai Indians"/>
    <x v="0"/>
    <x v="7"/>
    <x v="1"/>
    <x v="4"/>
    <x v="8"/>
    <x v="0"/>
    <s v="N"/>
    <s v="NA"/>
    <x v="49"/>
    <x v="25"/>
  </r>
  <r>
    <n v="1359521"/>
    <s v="Hyderabad"/>
    <x v="16"/>
    <d v="2023-05-04T00:00:00"/>
    <s v="League"/>
    <x v="230"/>
    <x v="51"/>
    <s v="Kolkata Knight Riders"/>
    <s v="Sunrisers Hyderabad"/>
    <s v="Kolkata Knight Riders"/>
    <x v="1"/>
    <x v="0"/>
    <x v="0"/>
    <x v="3"/>
    <x v="81"/>
    <x v="0"/>
    <s v="N"/>
    <s v="NA"/>
    <x v="40"/>
    <x v="51"/>
  </r>
  <r>
    <n v="1359522"/>
    <s v="Jaipur"/>
    <x v="16"/>
    <d v="2023-05-05T00:00:00"/>
    <s v="League"/>
    <x v="188"/>
    <x v="54"/>
    <s v="Rajasthan Royals"/>
    <s v="Gujarat Titans"/>
    <s v="Rajasthan Royals"/>
    <x v="1"/>
    <x v="17"/>
    <x v="1"/>
    <x v="2"/>
    <x v="98"/>
    <x v="0"/>
    <s v="N"/>
    <s v="NA"/>
    <x v="56"/>
    <x v="42"/>
  </r>
  <r>
    <n v="1359523"/>
    <s v="Chennai"/>
    <x v="16"/>
    <d v="2023-05-06T00:00:00"/>
    <s v="League"/>
    <x v="273"/>
    <x v="41"/>
    <s v="Mumbai Indians"/>
    <s v="Chennai Super Kings"/>
    <s v="Chennai Super Kings"/>
    <x v="0"/>
    <x v="1"/>
    <x v="1"/>
    <x v="4"/>
    <x v="56"/>
    <x v="0"/>
    <s v="N"/>
    <s v="NA"/>
    <x v="27"/>
    <x v="53"/>
  </r>
  <r>
    <n v="1359524"/>
    <s v="Delhi"/>
    <x v="16"/>
    <d v="2023-05-06T00:00:00"/>
    <s v="League"/>
    <x v="274"/>
    <x v="44"/>
    <s v="Royal Challengers Bangalore"/>
    <s v="Delhi Capitals"/>
    <s v="Royal Challengers Bangalore"/>
    <x v="1"/>
    <x v="15"/>
    <x v="1"/>
    <x v="7"/>
    <x v="28"/>
    <x v="0"/>
    <s v="N"/>
    <s v="NA"/>
    <x v="45"/>
    <x v="46"/>
  </r>
  <r>
    <n v="1359525"/>
    <s v="Ahmedabad"/>
    <x v="16"/>
    <d v="2023-05-07T00:00:00"/>
    <s v="League"/>
    <x v="224"/>
    <x v="43"/>
    <s v="Gujarat Titans"/>
    <s v="Lucknow Super Giants"/>
    <s v="Lucknow Super Giants"/>
    <x v="0"/>
    <x v="17"/>
    <x v="0"/>
    <x v="96"/>
    <x v="138"/>
    <x v="0"/>
    <s v="N"/>
    <s v="NA"/>
    <x v="25"/>
    <x v="43"/>
  </r>
  <r>
    <n v="1359526"/>
    <s v="Jaipur"/>
    <x v="16"/>
    <d v="2023-05-07T00:00:00"/>
    <s v="League"/>
    <x v="275"/>
    <x v="54"/>
    <s v="Rajasthan Royals"/>
    <s v="Sunrisers Hyderabad"/>
    <s v="Rajasthan Royals"/>
    <x v="1"/>
    <x v="11"/>
    <x v="1"/>
    <x v="9"/>
    <x v="8"/>
    <x v="0"/>
    <s v="N"/>
    <s v="NA"/>
    <x v="37"/>
    <x v="61"/>
  </r>
  <r>
    <n v="1359527"/>
    <s v="Kolkata"/>
    <x v="16"/>
    <d v="2023-05-08T00:00:00"/>
    <s v="League"/>
    <x v="165"/>
    <x v="48"/>
    <s v="Punjab Kings"/>
    <s v="Kolkata Knight Riders"/>
    <s v="Punjab Kings"/>
    <x v="1"/>
    <x v="0"/>
    <x v="1"/>
    <x v="3"/>
    <x v="50"/>
    <x v="0"/>
    <s v="N"/>
    <s v="NA"/>
    <x v="58"/>
    <x v="55"/>
  </r>
  <r>
    <n v="1359528"/>
    <s v="Mumbai"/>
    <x v="16"/>
    <d v="2023-05-09T00:00:00"/>
    <s v="League"/>
    <x v="178"/>
    <x v="42"/>
    <s v="Royal Challengers Bangalore"/>
    <s v="Mumbai Indians"/>
    <s v="Mumbai Indians"/>
    <x v="0"/>
    <x v="7"/>
    <x v="1"/>
    <x v="4"/>
    <x v="130"/>
    <x v="0"/>
    <s v="N"/>
    <s v="NA"/>
    <x v="56"/>
    <x v="42"/>
  </r>
  <r>
    <n v="1359529"/>
    <s v="Chennai"/>
    <x v="16"/>
    <d v="2023-05-10T00:00:00"/>
    <s v="League"/>
    <x v="120"/>
    <x v="41"/>
    <s v="Chennai Super Kings"/>
    <s v="Delhi Capitals"/>
    <s v="Chennai Super Kings"/>
    <x v="1"/>
    <x v="1"/>
    <x v="0"/>
    <x v="29"/>
    <x v="132"/>
    <x v="0"/>
    <s v="N"/>
    <s v="NA"/>
    <x v="35"/>
    <x v="58"/>
  </r>
  <r>
    <n v="1359530"/>
    <s v="Kolkata"/>
    <x v="16"/>
    <d v="2023-05-11T00:00:00"/>
    <s v="League"/>
    <x v="258"/>
    <x v="48"/>
    <s v="Kolkata Knight Riders"/>
    <s v="Rajasthan Royals"/>
    <s v="Rajasthan Royals"/>
    <x v="0"/>
    <x v="4"/>
    <x v="1"/>
    <x v="2"/>
    <x v="55"/>
    <x v="0"/>
    <s v="N"/>
    <s v="NA"/>
    <x v="45"/>
    <x v="60"/>
  </r>
  <r>
    <n v="1359531"/>
    <s v="Mumbai"/>
    <x v="16"/>
    <d v="2023-05-12T00:00:00"/>
    <s v="League"/>
    <x v="178"/>
    <x v="42"/>
    <s v="Mumbai Indians"/>
    <s v="Gujarat Titans"/>
    <s v="Gujarat Titans"/>
    <x v="0"/>
    <x v="7"/>
    <x v="0"/>
    <x v="29"/>
    <x v="77"/>
    <x v="0"/>
    <s v="N"/>
    <s v="NA"/>
    <x v="37"/>
    <x v="52"/>
  </r>
  <r>
    <n v="1359532"/>
    <s v="Hyderabad"/>
    <x v="16"/>
    <d v="2023-05-13T00:00:00"/>
    <s v="League"/>
    <x v="276"/>
    <x v="51"/>
    <s v="Sunrisers Hyderabad"/>
    <s v="Lucknow Super Giants"/>
    <s v="Sunrisers Hyderabad"/>
    <x v="1"/>
    <x v="18"/>
    <x v="1"/>
    <x v="7"/>
    <x v="9"/>
    <x v="0"/>
    <s v="N"/>
    <s v="NA"/>
    <x v="58"/>
    <x v="55"/>
  </r>
  <r>
    <n v="1359533"/>
    <s v="Delhi"/>
    <x v="16"/>
    <d v="2023-05-13T00:00:00"/>
    <s v="League"/>
    <x v="277"/>
    <x v="44"/>
    <s v="Punjab Kings"/>
    <s v="Delhi Capitals"/>
    <s v="Delhi Capitals"/>
    <x v="0"/>
    <x v="16"/>
    <x v="0"/>
    <x v="35"/>
    <x v="132"/>
    <x v="0"/>
    <s v="N"/>
    <s v="NA"/>
    <x v="35"/>
    <x v="58"/>
  </r>
  <r>
    <n v="1359534"/>
    <s v="Jaipur"/>
    <x v="16"/>
    <d v="2023-05-14T00:00:00"/>
    <s v="League"/>
    <x v="278"/>
    <x v="54"/>
    <s v="Royal Challengers Bangalore"/>
    <s v="Rajasthan Royals"/>
    <s v="Royal Challengers Bangalore"/>
    <x v="1"/>
    <x v="3"/>
    <x v="0"/>
    <x v="97"/>
    <x v="81"/>
    <x v="0"/>
    <s v="N"/>
    <s v="NA"/>
    <x v="40"/>
    <x v="53"/>
  </r>
  <r>
    <n v="1359535"/>
    <s v="Chennai"/>
    <x v="16"/>
    <d v="2023-05-14T00:00:00"/>
    <s v="League"/>
    <x v="256"/>
    <x v="41"/>
    <s v="Chennai Super Kings"/>
    <s v="Kolkata Knight Riders"/>
    <s v="Chennai Super Kings"/>
    <x v="1"/>
    <x v="0"/>
    <x v="1"/>
    <x v="4"/>
    <x v="24"/>
    <x v="0"/>
    <s v="N"/>
    <s v="NA"/>
    <x v="52"/>
    <x v="61"/>
  </r>
  <r>
    <n v="1359536"/>
    <s v="Ahmedabad"/>
    <x v="16"/>
    <d v="2023-05-15T00:00:00"/>
    <s v="League"/>
    <x v="224"/>
    <x v="43"/>
    <s v="Gujarat Titans"/>
    <s v="Sunrisers Hyderabad"/>
    <s v="Sunrisers Hyderabad"/>
    <x v="0"/>
    <x v="17"/>
    <x v="0"/>
    <x v="38"/>
    <x v="70"/>
    <x v="0"/>
    <s v="N"/>
    <s v="NA"/>
    <x v="49"/>
    <x v="48"/>
  </r>
  <r>
    <n v="1359537"/>
    <s v="Lucknow"/>
    <x v="16"/>
    <d v="2023-05-16T00:00:00"/>
    <s v="League"/>
    <x v="183"/>
    <x v="50"/>
    <s v="Lucknow Super Giants"/>
    <s v="Mumbai Indians"/>
    <s v="Mumbai Indians"/>
    <x v="0"/>
    <x v="18"/>
    <x v="0"/>
    <x v="3"/>
    <x v="86"/>
    <x v="0"/>
    <s v="N"/>
    <s v="NA"/>
    <x v="25"/>
    <x v="43"/>
  </r>
  <r>
    <n v="1359538"/>
    <s v="Dharamsala"/>
    <x v="16"/>
    <d v="2023-05-17T00:00:00"/>
    <s v="League"/>
    <x v="279"/>
    <x v="55"/>
    <s v="Delhi Capitals"/>
    <s v="Punjab Kings"/>
    <s v="Punjab Kings"/>
    <x v="0"/>
    <x v="15"/>
    <x v="0"/>
    <x v="70"/>
    <x v="144"/>
    <x v="0"/>
    <s v="N"/>
    <s v="NA"/>
    <x v="40"/>
    <x v="60"/>
  </r>
  <r>
    <n v="1359539"/>
    <s v="Hyderabad"/>
    <x v="16"/>
    <d v="2023-05-18T00:00:00"/>
    <s v="League"/>
    <x v="104"/>
    <x v="51"/>
    <s v="Sunrisers Hyderabad"/>
    <s v="Royal Challengers Bangalore"/>
    <s v="Royal Challengers Bangalore"/>
    <x v="0"/>
    <x v="3"/>
    <x v="1"/>
    <x v="12"/>
    <x v="62"/>
    <x v="0"/>
    <s v="N"/>
    <s v="NA"/>
    <x v="27"/>
    <x v="42"/>
  </r>
  <r>
    <n v="1359540"/>
    <s v="Dharamsala"/>
    <x v="16"/>
    <d v="2023-05-19T00:00:00"/>
    <s v="League"/>
    <x v="236"/>
    <x v="55"/>
    <s v="Punjab Kings"/>
    <s v="Rajasthan Royals"/>
    <s v="Rajasthan Royals"/>
    <x v="0"/>
    <x v="4"/>
    <x v="1"/>
    <x v="9"/>
    <x v="26"/>
    <x v="0"/>
    <s v="N"/>
    <s v="NA"/>
    <x v="41"/>
    <x v="25"/>
  </r>
  <r>
    <n v="1359541"/>
    <s v="Delhi"/>
    <x v="16"/>
    <d v="2023-05-20T00:00:00"/>
    <s v="League"/>
    <x v="232"/>
    <x v="44"/>
    <s v="Chennai Super Kings"/>
    <s v="Delhi Capitals"/>
    <s v="Chennai Super Kings"/>
    <x v="1"/>
    <x v="1"/>
    <x v="0"/>
    <x v="72"/>
    <x v="124"/>
    <x v="0"/>
    <s v="N"/>
    <s v="NA"/>
    <x v="35"/>
    <x v="58"/>
  </r>
  <r>
    <n v="1359542"/>
    <s v="Kolkata"/>
    <x v="16"/>
    <d v="2023-05-20T00:00:00"/>
    <s v="League"/>
    <x v="267"/>
    <x v="48"/>
    <s v="Lucknow Super Giants"/>
    <s v="Kolkata Knight Riders"/>
    <s v="Kolkata Knight Riders"/>
    <x v="0"/>
    <x v="18"/>
    <x v="0"/>
    <x v="19"/>
    <x v="39"/>
    <x v="0"/>
    <s v="N"/>
    <s v="NA"/>
    <x v="49"/>
    <x v="48"/>
  </r>
  <r>
    <n v="1359543"/>
    <s v="Mumbai"/>
    <x v="16"/>
    <d v="2023-05-21T00:00:00"/>
    <s v="League"/>
    <x v="270"/>
    <x v="42"/>
    <s v="Sunrisers Hyderabad"/>
    <s v="Mumbai Indians"/>
    <s v="Mumbai Indians"/>
    <x v="0"/>
    <x v="7"/>
    <x v="1"/>
    <x v="12"/>
    <x v="89"/>
    <x v="0"/>
    <s v="N"/>
    <s v="NA"/>
    <x v="40"/>
    <x v="25"/>
  </r>
  <r>
    <n v="1359544"/>
    <s v="Bengaluru"/>
    <x v="16"/>
    <d v="2023-05-21T00:00:00"/>
    <s v="League"/>
    <x v="224"/>
    <x v="52"/>
    <s v="Royal Challengers Bangalore"/>
    <s v="Gujarat Titans"/>
    <s v="Gujarat Titans"/>
    <x v="0"/>
    <x v="17"/>
    <x v="1"/>
    <x v="4"/>
    <x v="35"/>
    <x v="0"/>
    <s v="N"/>
    <s v="NA"/>
    <x v="37"/>
    <x v="42"/>
  </r>
  <r>
    <n v="1370350"/>
    <s v="Chennai"/>
    <x v="16"/>
    <d v="2023-05-23T00:00:00"/>
    <s v="Qualifier 1"/>
    <x v="232"/>
    <x v="41"/>
    <s v="Chennai Super Kings"/>
    <s v="Gujarat Titans"/>
    <s v="Gujarat Titans"/>
    <x v="0"/>
    <x v="1"/>
    <x v="0"/>
    <x v="70"/>
    <x v="87"/>
    <x v="0"/>
    <s v="N"/>
    <s v="NA"/>
    <x v="25"/>
    <x v="39"/>
  </r>
  <r>
    <n v="1370351"/>
    <s v="Chennai"/>
    <x v="16"/>
    <d v="2023-05-24T00:00:00"/>
    <s v="Eliminator"/>
    <x v="280"/>
    <x v="41"/>
    <s v="Mumbai Indians"/>
    <s v="Lucknow Super Giants"/>
    <s v="Mumbai Indians"/>
    <x v="1"/>
    <x v="7"/>
    <x v="0"/>
    <x v="95"/>
    <x v="9"/>
    <x v="0"/>
    <s v="N"/>
    <s v="NA"/>
    <x v="27"/>
    <x v="42"/>
  </r>
  <r>
    <n v="1370352"/>
    <s v="Ahmedabad"/>
    <x v="16"/>
    <d v="2023-05-26T00:00:00"/>
    <s v="Qualifier 2"/>
    <x v="224"/>
    <x v="43"/>
    <s v="Gujarat Titans"/>
    <s v="Mumbai Indians"/>
    <s v="Mumbai Indians"/>
    <x v="0"/>
    <x v="17"/>
    <x v="0"/>
    <x v="77"/>
    <x v="161"/>
    <x v="0"/>
    <s v="N"/>
    <s v="NA"/>
    <x v="37"/>
    <x v="25"/>
  </r>
  <r>
    <n v="1370353"/>
    <s v="Ahmedabad"/>
    <x v="16"/>
    <d v="2023-05-29T00:00:00"/>
    <s v="Final"/>
    <x v="259"/>
    <x v="43"/>
    <s v="Gujarat Titans"/>
    <s v="Chennai Super Kings"/>
    <s v="Chennai Super Kings"/>
    <x v="0"/>
    <x v="1"/>
    <x v="1"/>
    <x v="3"/>
    <x v="71"/>
    <x v="15"/>
    <s v="N"/>
    <s v="D/L"/>
    <x v="37"/>
    <x v="25"/>
  </r>
  <r>
    <n v="1422119"/>
    <s v="Chennai"/>
    <x v="17"/>
    <d v="2024-03-22T00:00:00"/>
    <s v="League"/>
    <x v="177"/>
    <x v="41"/>
    <s v="Royal Challengers Bengaluru"/>
    <s v="Chennai Super Kings"/>
    <s v="Royal Challengers Bengaluru"/>
    <x v="1"/>
    <x v="1"/>
    <x v="1"/>
    <x v="4"/>
    <x v="66"/>
    <x v="0"/>
    <s v="N"/>
    <s v="NA"/>
    <x v="56"/>
    <x v="42"/>
  </r>
  <r>
    <n v="1422120"/>
    <s v="Mohali"/>
    <x v="17"/>
    <d v="2024-03-23T00:00:00"/>
    <s v="League"/>
    <x v="216"/>
    <x v="56"/>
    <s v="Delhi Capitals"/>
    <s v="Punjab Kings"/>
    <s v="Punjab Kings"/>
    <x v="0"/>
    <x v="16"/>
    <x v="1"/>
    <x v="9"/>
    <x v="41"/>
    <x v="0"/>
    <s v="N"/>
    <s v="NA"/>
    <x v="49"/>
    <x v="58"/>
  </r>
  <r>
    <n v="1422121"/>
    <s v="Kolkata"/>
    <x v="17"/>
    <d v="2024-03-23T00:00:00"/>
    <s v="League"/>
    <x v="165"/>
    <x v="48"/>
    <s v="Kolkata Knight Riders"/>
    <s v="Sunrisers Hyderabad"/>
    <s v="Sunrisers Hyderabad"/>
    <x v="0"/>
    <x v="0"/>
    <x v="0"/>
    <x v="9"/>
    <x v="7"/>
    <x v="0"/>
    <s v="N"/>
    <s v="NA"/>
    <x v="57"/>
    <x v="46"/>
  </r>
  <r>
    <n v="1422122"/>
    <s v="Jaipur"/>
    <x v="17"/>
    <d v="2024-03-24T00:00:00"/>
    <s v="League"/>
    <x v="144"/>
    <x v="54"/>
    <s v="Rajasthan Royals"/>
    <s v="Lucknow Super Giants"/>
    <s v="Rajasthan Royals"/>
    <x v="1"/>
    <x v="4"/>
    <x v="0"/>
    <x v="52"/>
    <x v="111"/>
    <x v="0"/>
    <s v="N"/>
    <s v="NA"/>
    <x v="58"/>
    <x v="20"/>
  </r>
  <r>
    <n v="1422123"/>
    <s v="Ahmedabad"/>
    <x v="17"/>
    <d v="2024-03-24T00:00:00"/>
    <s v="League"/>
    <x v="265"/>
    <x v="43"/>
    <s v="Gujarat Titans"/>
    <s v="Mumbai Indians"/>
    <s v="Mumbai Indians"/>
    <x v="0"/>
    <x v="17"/>
    <x v="0"/>
    <x v="4"/>
    <x v="54"/>
    <x v="0"/>
    <s v="N"/>
    <s v="NA"/>
    <x v="26"/>
    <x v="42"/>
  </r>
  <r>
    <n v="1422124"/>
    <s v="Bengaluru"/>
    <x v="17"/>
    <d v="2024-03-25T00:00:00"/>
    <s v="League"/>
    <x v="104"/>
    <x v="52"/>
    <s v="Punjab Kings"/>
    <s v="Royal Challengers Bengaluru"/>
    <s v="Royal Challengers Bengaluru"/>
    <x v="0"/>
    <x v="19"/>
    <x v="1"/>
    <x v="9"/>
    <x v="39"/>
    <x v="0"/>
    <s v="N"/>
    <s v="NA"/>
    <x v="25"/>
    <x v="60"/>
  </r>
  <r>
    <n v="1422125"/>
    <s v="Chennai"/>
    <x v="17"/>
    <d v="2024-03-26T00:00:00"/>
    <s v="League"/>
    <x v="250"/>
    <x v="41"/>
    <s v="Chennai Super Kings"/>
    <s v="Gujarat Titans"/>
    <s v="Gujarat Titans"/>
    <x v="0"/>
    <x v="1"/>
    <x v="0"/>
    <x v="44"/>
    <x v="142"/>
    <x v="0"/>
    <s v="N"/>
    <s v="NA"/>
    <x v="60"/>
    <x v="52"/>
  </r>
  <r>
    <n v="1422126"/>
    <s v="Hyderabad"/>
    <x v="17"/>
    <d v="2024-03-27T00:00:00"/>
    <s v="League"/>
    <x v="248"/>
    <x v="51"/>
    <s v="Sunrisers Hyderabad"/>
    <s v="Mumbai Indians"/>
    <s v="Mumbai Indians"/>
    <x v="0"/>
    <x v="11"/>
    <x v="0"/>
    <x v="35"/>
    <x v="162"/>
    <x v="0"/>
    <s v="N"/>
    <s v="NA"/>
    <x v="40"/>
    <x v="48"/>
  </r>
  <r>
    <n v="1422127"/>
    <s v="Jaipur"/>
    <x v="17"/>
    <d v="2024-03-28T00:00:00"/>
    <s v="League"/>
    <x v="254"/>
    <x v="54"/>
    <s v="Rajasthan Royals"/>
    <s v="Delhi Capitals"/>
    <s v="Delhi Capitals"/>
    <x v="0"/>
    <x v="4"/>
    <x v="0"/>
    <x v="16"/>
    <x v="79"/>
    <x v="0"/>
    <s v="N"/>
    <s v="NA"/>
    <x v="41"/>
    <x v="44"/>
  </r>
  <r>
    <n v="1422128"/>
    <s v="Bengaluru"/>
    <x v="17"/>
    <d v="2024-03-29T00:00:00"/>
    <s v="League"/>
    <x v="127"/>
    <x v="52"/>
    <s v="Royal Challengers Bengaluru"/>
    <s v="Kolkata Knight Riders"/>
    <s v="Kolkata Knight Riders"/>
    <x v="0"/>
    <x v="0"/>
    <x v="1"/>
    <x v="7"/>
    <x v="9"/>
    <x v="0"/>
    <s v="N"/>
    <s v="NA"/>
    <x v="25"/>
    <x v="57"/>
  </r>
  <r>
    <n v="1422129"/>
    <s v="Lucknow"/>
    <x v="17"/>
    <d v="2024-03-30T00:00:00"/>
    <s v="League"/>
    <x v="281"/>
    <x v="50"/>
    <s v="Lucknow Super Giants"/>
    <s v="Punjab Kings"/>
    <s v="Lucknow Super Giants"/>
    <x v="1"/>
    <x v="18"/>
    <x v="0"/>
    <x v="49"/>
    <x v="130"/>
    <x v="0"/>
    <s v="N"/>
    <s v="NA"/>
    <x v="49"/>
    <x v="53"/>
  </r>
  <r>
    <n v="1422130"/>
    <s v="Ahmedabad"/>
    <x v="17"/>
    <d v="2024-03-31T00:00:00"/>
    <s v="League"/>
    <x v="154"/>
    <x v="43"/>
    <s v="Sunrisers Hyderabad"/>
    <s v="Gujarat Titans"/>
    <s v="Sunrisers Hyderabad"/>
    <x v="1"/>
    <x v="17"/>
    <x v="1"/>
    <x v="7"/>
    <x v="21"/>
    <x v="0"/>
    <s v="N"/>
    <s v="NA"/>
    <x v="56"/>
    <x v="42"/>
  </r>
  <r>
    <n v="1422131"/>
    <s v="Visakhapatnam"/>
    <x v="17"/>
    <d v="2024-03-31T00:00:00"/>
    <s v="League"/>
    <x v="223"/>
    <x v="57"/>
    <s v="Delhi Capitals"/>
    <s v="Chennai Super Kings"/>
    <s v="Delhi Capitals"/>
    <x v="1"/>
    <x v="15"/>
    <x v="0"/>
    <x v="52"/>
    <x v="16"/>
    <x v="0"/>
    <s v="N"/>
    <s v="NA"/>
    <x v="12"/>
    <x v="61"/>
  </r>
  <r>
    <n v="1422132"/>
    <s v="Mumbai"/>
    <x v="17"/>
    <d v="2024-04-01T00:00:00"/>
    <s v="League"/>
    <x v="169"/>
    <x v="42"/>
    <s v="Mumbai Indians"/>
    <s v="Rajasthan Royals"/>
    <s v="Rajasthan Royals"/>
    <x v="0"/>
    <x v="4"/>
    <x v="1"/>
    <x v="4"/>
    <x v="104"/>
    <x v="0"/>
    <s v="N"/>
    <s v="NA"/>
    <x v="61"/>
    <x v="46"/>
  </r>
  <r>
    <n v="1422133"/>
    <s v="Bengaluru"/>
    <x v="17"/>
    <d v="2024-04-02T00:00:00"/>
    <s v="League"/>
    <x v="281"/>
    <x v="52"/>
    <s v="Lucknow Super Giants"/>
    <s v="Royal Challengers Bengaluru"/>
    <s v="Royal Challengers Bengaluru"/>
    <x v="0"/>
    <x v="18"/>
    <x v="0"/>
    <x v="60"/>
    <x v="28"/>
    <x v="0"/>
    <s v="N"/>
    <s v="NA"/>
    <x v="49"/>
    <x v="58"/>
  </r>
  <r>
    <n v="1422134"/>
    <s v="Visakhapatnam"/>
    <x v="17"/>
    <d v="2024-04-03T00:00:00"/>
    <s v="League"/>
    <x v="127"/>
    <x v="57"/>
    <s v="Kolkata Knight Riders"/>
    <s v="Delhi Capitals"/>
    <s v="Kolkata Knight Riders"/>
    <x v="1"/>
    <x v="0"/>
    <x v="0"/>
    <x v="98"/>
    <x v="163"/>
    <x v="0"/>
    <s v="N"/>
    <s v="NA"/>
    <x v="58"/>
    <x v="48"/>
  </r>
  <r>
    <n v="1422135"/>
    <s v="Ahmedabad"/>
    <x v="17"/>
    <d v="2024-04-04T00:00:00"/>
    <s v="League"/>
    <x v="282"/>
    <x v="43"/>
    <s v="Gujarat Titans"/>
    <s v="Punjab Kings"/>
    <s v="Punjab Kings"/>
    <x v="0"/>
    <x v="16"/>
    <x v="1"/>
    <x v="5"/>
    <x v="130"/>
    <x v="0"/>
    <s v="N"/>
    <s v="NA"/>
    <x v="37"/>
    <x v="26"/>
  </r>
  <r>
    <n v="1422136"/>
    <s v="Hyderabad"/>
    <x v="17"/>
    <d v="2024-04-05T00:00:00"/>
    <s v="League"/>
    <x v="248"/>
    <x v="51"/>
    <s v="Chennai Super Kings"/>
    <s v="Sunrisers Hyderabad"/>
    <s v="Sunrisers Hyderabad"/>
    <x v="0"/>
    <x v="11"/>
    <x v="1"/>
    <x v="4"/>
    <x v="3"/>
    <x v="0"/>
    <s v="N"/>
    <s v="NA"/>
    <x v="57"/>
    <x v="46"/>
  </r>
  <r>
    <n v="1422137"/>
    <s v="Jaipur"/>
    <x v="17"/>
    <d v="2024-04-06T00:00:00"/>
    <s v="League"/>
    <x v="194"/>
    <x v="54"/>
    <s v="Royal Challengers Bengaluru"/>
    <s v="Rajasthan Royals"/>
    <s v="Rajasthan Royals"/>
    <x v="0"/>
    <x v="4"/>
    <x v="1"/>
    <x v="4"/>
    <x v="84"/>
    <x v="0"/>
    <s v="N"/>
    <s v="NA"/>
    <x v="60"/>
    <x v="52"/>
  </r>
  <r>
    <n v="1422138"/>
    <s v="Mumbai"/>
    <x v="17"/>
    <d v="2024-04-07T00:00:00"/>
    <s v="League"/>
    <x v="283"/>
    <x v="42"/>
    <s v="Mumbai Indians"/>
    <s v="Delhi Capitals"/>
    <s v="Delhi Capitals"/>
    <x v="0"/>
    <x v="7"/>
    <x v="0"/>
    <x v="13"/>
    <x v="164"/>
    <x v="0"/>
    <s v="N"/>
    <s v="NA"/>
    <x v="12"/>
    <x v="48"/>
  </r>
  <r>
    <n v="1422139"/>
    <s v="Lucknow"/>
    <x v="17"/>
    <d v="2024-04-07T00:00:00"/>
    <s v="League"/>
    <x v="284"/>
    <x v="50"/>
    <s v="Lucknow Super Giants"/>
    <s v="Gujarat Titans"/>
    <s v="Lucknow Super Giants"/>
    <x v="1"/>
    <x v="18"/>
    <x v="0"/>
    <x v="1"/>
    <x v="47"/>
    <x v="0"/>
    <s v="N"/>
    <s v="NA"/>
    <x v="41"/>
    <x v="42"/>
  </r>
  <r>
    <n v="1426260"/>
    <s v="Chennai"/>
    <x v="17"/>
    <d v="2024-04-08T00:00:00"/>
    <s v="League"/>
    <x v="120"/>
    <x v="41"/>
    <s v="Kolkata Knight Riders"/>
    <s v="Chennai Super Kings"/>
    <s v="Chennai Super Kings"/>
    <x v="0"/>
    <x v="1"/>
    <x v="1"/>
    <x v="7"/>
    <x v="15"/>
    <x v="0"/>
    <s v="N"/>
    <s v="NA"/>
    <x v="25"/>
    <x v="60"/>
  </r>
  <r>
    <n v="1426261"/>
    <s v="Mohali"/>
    <x v="17"/>
    <d v="2024-04-09T00:00:00"/>
    <s v="League"/>
    <x v="285"/>
    <x v="56"/>
    <s v="Sunrisers Hyderabad"/>
    <s v="Punjab Kings"/>
    <s v="Punjab Kings"/>
    <x v="0"/>
    <x v="11"/>
    <x v="0"/>
    <x v="34"/>
    <x v="9"/>
    <x v="0"/>
    <s v="N"/>
    <s v="NA"/>
    <x v="50"/>
    <x v="58"/>
  </r>
  <r>
    <n v="1426262"/>
    <s v="Jaipur"/>
    <x v="17"/>
    <d v="2024-04-10T00:00:00"/>
    <s v="League"/>
    <x v="188"/>
    <x v="54"/>
    <s v="Rajasthan Royals"/>
    <s v="Gujarat Titans"/>
    <s v="Gujarat Titans"/>
    <x v="0"/>
    <x v="17"/>
    <x v="1"/>
    <x v="5"/>
    <x v="18"/>
    <x v="0"/>
    <s v="N"/>
    <s v="NA"/>
    <x v="12"/>
    <x v="61"/>
  </r>
  <r>
    <n v="1426263"/>
    <s v="Mumbai"/>
    <x v="17"/>
    <d v="2024-04-11T00:00:00"/>
    <s v="League"/>
    <x v="190"/>
    <x v="42"/>
    <s v="Royal Challengers Bengaluru"/>
    <s v="Mumbai Indians"/>
    <s v="Mumbai Indians"/>
    <x v="0"/>
    <x v="7"/>
    <x v="1"/>
    <x v="7"/>
    <x v="18"/>
    <x v="0"/>
    <s v="N"/>
    <s v="NA"/>
    <x v="37"/>
    <x v="26"/>
  </r>
  <r>
    <n v="1426264"/>
    <s v="Lucknow"/>
    <x v="17"/>
    <d v="2024-04-12T00:00:00"/>
    <s v="League"/>
    <x v="211"/>
    <x v="50"/>
    <s v="Lucknow Super Giants"/>
    <s v="Delhi Capitals"/>
    <s v="Lucknow Super Giants"/>
    <x v="1"/>
    <x v="15"/>
    <x v="1"/>
    <x v="4"/>
    <x v="132"/>
    <x v="0"/>
    <s v="N"/>
    <s v="NA"/>
    <x v="57"/>
    <x v="46"/>
  </r>
  <r>
    <n v="1426265"/>
    <s v="Mohali"/>
    <x v="17"/>
    <d v="2024-04-13T00:00:00"/>
    <s v="League"/>
    <x v="225"/>
    <x v="56"/>
    <s v="Punjab Kings"/>
    <s v="Rajasthan Royals"/>
    <s v="Rajasthan Royals"/>
    <x v="0"/>
    <x v="4"/>
    <x v="1"/>
    <x v="5"/>
    <x v="11"/>
    <x v="0"/>
    <s v="N"/>
    <s v="NA"/>
    <x v="25"/>
    <x v="52"/>
  </r>
  <r>
    <n v="1426266"/>
    <s v="Kolkata"/>
    <x v="17"/>
    <d v="2024-04-14T00:00:00"/>
    <s v="League"/>
    <x v="274"/>
    <x v="48"/>
    <s v="Lucknow Super Giants"/>
    <s v="Kolkata Knight Riders"/>
    <s v="Kolkata Knight Riders"/>
    <x v="0"/>
    <x v="0"/>
    <x v="1"/>
    <x v="12"/>
    <x v="73"/>
    <x v="0"/>
    <s v="N"/>
    <s v="NA"/>
    <x v="58"/>
    <x v="61"/>
  </r>
  <r>
    <n v="1426267"/>
    <s v="Mumbai"/>
    <x v="17"/>
    <d v="2024-04-14T00:00:00"/>
    <s v="League"/>
    <x v="273"/>
    <x v="42"/>
    <s v="Chennai Super Kings"/>
    <s v="Mumbai Indians"/>
    <s v="Mumbai Indians"/>
    <x v="0"/>
    <x v="1"/>
    <x v="0"/>
    <x v="52"/>
    <x v="142"/>
    <x v="0"/>
    <s v="N"/>
    <s v="NA"/>
    <x v="37"/>
    <x v="54"/>
  </r>
  <r>
    <n v="1426268"/>
    <s v="Bengaluru"/>
    <x v="17"/>
    <d v="2024-04-15T00:00:00"/>
    <s v="League"/>
    <x v="286"/>
    <x v="52"/>
    <s v="Sunrisers Hyderabad"/>
    <s v="Royal Challengers Bengaluru"/>
    <s v="Royal Challengers Bengaluru"/>
    <x v="0"/>
    <x v="11"/>
    <x v="0"/>
    <x v="18"/>
    <x v="165"/>
    <x v="0"/>
    <s v="N"/>
    <s v="NA"/>
    <x v="25"/>
    <x v="57"/>
  </r>
  <r>
    <n v="1426269"/>
    <s v="Kolkata"/>
    <x v="17"/>
    <d v="2024-04-16T00:00:00"/>
    <s v="League"/>
    <x v="194"/>
    <x v="48"/>
    <s v="Kolkata Knight Riders"/>
    <s v="Rajasthan Royals"/>
    <s v="Rajasthan Royals"/>
    <x v="0"/>
    <x v="4"/>
    <x v="1"/>
    <x v="34"/>
    <x v="124"/>
    <x v="0"/>
    <s v="N"/>
    <s v="NA"/>
    <x v="51"/>
    <x v="48"/>
  </r>
  <r>
    <n v="1426270"/>
    <s v="Ahmedabad"/>
    <x v="17"/>
    <d v="2024-04-17T00:00:00"/>
    <s v="League"/>
    <x v="182"/>
    <x v="43"/>
    <s v="Gujarat Titans"/>
    <s v="Delhi Capitals"/>
    <s v="Delhi Capitals"/>
    <x v="0"/>
    <x v="15"/>
    <x v="1"/>
    <x v="4"/>
    <x v="166"/>
    <x v="0"/>
    <s v="N"/>
    <s v="NA"/>
    <x v="55"/>
    <x v="42"/>
  </r>
  <r>
    <n v="1426271"/>
    <s v="Mohali"/>
    <x v="17"/>
    <d v="2024-04-18T00:00:00"/>
    <s v="League"/>
    <x v="190"/>
    <x v="56"/>
    <s v="Mumbai Indians"/>
    <s v="Punjab Kings"/>
    <s v="Punjab Kings"/>
    <x v="0"/>
    <x v="7"/>
    <x v="0"/>
    <x v="2"/>
    <x v="45"/>
    <x v="0"/>
    <s v="N"/>
    <s v="NA"/>
    <x v="41"/>
    <x v="26"/>
  </r>
  <r>
    <n v="1426272"/>
    <s v="Lucknow"/>
    <x v="17"/>
    <d v="2024-04-19T00:00:00"/>
    <s v="League"/>
    <x v="202"/>
    <x v="50"/>
    <s v="Chennai Super Kings"/>
    <s v="Lucknow Super Giants"/>
    <s v="Lucknow Super Giants"/>
    <x v="0"/>
    <x v="18"/>
    <x v="1"/>
    <x v="12"/>
    <x v="39"/>
    <x v="0"/>
    <s v="N"/>
    <s v="NA"/>
    <x v="25"/>
    <x v="57"/>
  </r>
  <r>
    <n v="1426273"/>
    <s v="Delhi"/>
    <x v="17"/>
    <d v="2024-04-20T00:00:00"/>
    <s v="League"/>
    <x v="286"/>
    <x v="44"/>
    <s v="Sunrisers Hyderabad"/>
    <s v="Delhi Capitals"/>
    <s v="Delhi Capitals"/>
    <x v="0"/>
    <x v="11"/>
    <x v="0"/>
    <x v="43"/>
    <x v="167"/>
    <x v="0"/>
    <s v="N"/>
    <s v="NA"/>
    <x v="49"/>
    <x v="53"/>
  </r>
  <r>
    <n v="1426274"/>
    <s v="Kolkata"/>
    <x v="17"/>
    <d v="2024-04-21T00:00:00"/>
    <s v="League"/>
    <x v="165"/>
    <x v="48"/>
    <s v="Kolkata Knight Riders"/>
    <s v="Royal Challengers Bengaluru"/>
    <s v="Royal Challengers Bengaluru"/>
    <x v="0"/>
    <x v="0"/>
    <x v="0"/>
    <x v="19"/>
    <x v="0"/>
    <x v="0"/>
    <s v="N"/>
    <s v="NA"/>
    <x v="58"/>
    <x v="61"/>
  </r>
  <r>
    <n v="1426275"/>
    <s v="Mohali"/>
    <x v="17"/>
    <d v="2024-04-21T00:00:00"/>
    <s v="League"/>
    <x v="287"/>
    <x v="56"/>
    <s v="Punjab Kings"/>
    <s v="Gujarat Titans"/>
    <s v="Punjab Kings"/>
    <x v="1"/>
    <x v="17"/>
    <x v="1"/>
    <x v="5"/>
    <x v="6"/>
    <x v="0"/>
    <s v="N"/>
    <s v="NA"/>
    <x v="41"/>
    <x v="26"/>
  </r>
  <r>
    <n v="1426276"/>
    <s v="Jaipur"/>
    <x v="17"/>
    <d v="2024-04-22T00:00:00"/>
    <s v="League"/>
    <x v="156"/>
    <x v="54"/>
    <s v="Mumbai Indians"/>
    <s v="Rajasthan Royals"/>
    <s v="Mumbai Indians"/>
    <x v="1"/>
    <x v="4"/>
    <x v="1"/>
    <x v="2"/>
    <x v="50"/>
    <x v="0"/>
    <s v="N"/>
    <s v="NA"/>
    <x v="25"/>
    <x v="60"/>
  </r>
  <r>
    <n v="1426277"/>
    <s v="Chennai"/>
    <x v="17"/>
    <d v="2024-04-23T00:00:00"/>
    <s v="League"/>
    <x v="183"/>
    <x v="41"/>
    <s v="Chennai Super Kings"/>
    <s v="Lucknow Super Giants"/>
    <s v="Lucknow Super Giants"/>
    <x v="0"/>
    <x v="18"/>
    <x v="1"/>
    <x v="4"/>
    <x v="151"/>
    <x v="0"/>
    <s v="N"/>
    <s v="NA"/>
    <x v="55"/>
    <x v="52"/>
  </r>
  <r>
    <n v="1426278"/>
    <s v="Delhi"/>
    <x v="17"/>
    <d v="2024-04-24T00:00:00"/>
    <s v="League"/>
    <x v="182"/>
    <x v="44"/>
    <s v="Delhi Capitals"/>
    <s v="Gujarat Titans"/>
    <s v="Gujarat Titans"/>
    <x v="0"/>
    <x v="15"/>
    <x v="0"/>
    <x v="9"/>
    <x v="168"/>
    <x v="0"/>
    <s v="N"/>
    <s v="NA"/>
    <x v="40"/>
    <x v="48"/>
  </r>
  <r>
    <n v="1426279"/>
    <s v="Hyderabad"/>
    <x v="17"/>
    <d v="2024-04-25T00:00:00"/>
    <s v="League"/>
    <x v="262"/>
    <x v="51"/>
    <s v="Royal Challengers Bengaluru"/>
    <s v="Sunrisers Hyderabad"/>
    <s v="Royal Challengers Bengaluru"/>
    <x v="1"/>
    <x v="19"/>
    <x v="0"/>
    <x v="47"/>
    <x v="142"/>
    <x v="0"/>
    <s v="N"/>
    <s v="NA"/>
    <x v="37"/>
    <x v="54"/>
  </r>
  <r>
    <n v="1426280"/>
    <s v="Kolkata"/>
    <x v="17"/>
    <d v="2024-04-26T00:00:00"/>
    <s v="League"/>
    <x v="215"/>
    <x v="48"/>
    <s v="Kolkata Knight Riders"/>
    <s v="Punjab Kings"/>
    <s v="Punjab Kings"/>
    <x v="0"/>
    <x v="16"/>
    <x v="1"/>
    <x v="12"/>
    <x v="169"/>
    <x v="0"/>
    <s v="N"/>
    <s v="NA"/>
    <x v="25"/>
    <x v="46"/>
  </r>
  <r>
    <n v="1426281"/>
    <s v="Delhi"/>
    <x v="17"/>
    <d v="2024-04-27T00:00:00"/>
    <s v="League"/>
    <x v="288"/>
    <x v="44"/>
    <s v="Delhi Capitals"/>
    <s v="Mumbai Indians"/>
    <s v="Mumbai Indians"/>
    <x v="0"/>
    <x v="15"/>
    <x v="0"/>
    <x v="8"/>
    <x v="160"/>
    <x v="0"/>
    <s v="N"/>
    <s v="NA"/>
    <x v="50"/>
    <x v="58"/>
  </r>
  <r>
    <n v="1426282"/>
    <s v="Lucknow"/>
    <x v="17"/>
    <d v="2024-04-27T00:00:00"/>
    <s v="League"/>
    <x v="144"/>
    <x v="50"/>
    <s v="Lucknow Super Giants"/>
    <s v="Rajasthan Royals"/>
    <s v="Rajasthan Royals"/>
    <x v="0"/>
    <x v="4"/>
    <x v="1"/>
    <x v="7"/>
    <x v="18"/>
    <x v="0"/>
    <s v="N"/>
    <s v="NA"/>
    <x v="40"/>
    <x v="51"/>
  </r>
  <r>
    <n v="1426283"/>
    <s v="Ahmedabad"/>
    <x v="17"/>
    <d v="2024-04-28T00:00:00"/>
    <s v="League"/>
    <x v="289"/>
    <x v="43"/>
    <s v="Gujarat Titans"/>
    <s v="Royal Challengers Bengaluru"/>
    <s v="Royal Challengers Bengaluru"/>
    <x v="0"/>
    <x v="19"/>
    <x v="1"/>
    <x v="2"/>
    <x v="89"/>
    <x v="0"/>
    <s v="N"/>
    <s v="NA"/>
    <x v="37"/>
    <x v="42"/>
  </r>
  <r>
    <n v="1426284"/>
    <s v="Chennai"/>
    <x v="17"/>
    <d v="2024-04-28T00:00:00"/>
    <s v="League"/>
    <x v="232"/>
    <x v="41"/>
    <s v="Chennai Super Kings"/>
    <s v="Sunrisers Hyderabad"/>
    <s v="Sunrisers Hyderabad"/>
    <x v="0"/>
    <x v="1"/>
    <x v="0"/>
    <x v="31"/>
    <x v="74"/>
    <x v="0"/>
    <s v="N"/>
    <s v="NA"/>
    <x v="57"/>
    <x v="60"/>
  </r>
  <r>
    <n v="1426285"/>
    <s v="Kolkata"/>
    <x v="17"/>
    <d v="2024-04-29T00:00:00"/>
    <s v="League"/>
    <x v="230"/>
    <x v="48"/>
    <s v="Delhi Capitals"/>
    <s v="Kolkata Knight Riders"/>
    <s v="Delhi Capitals"/>
    <x v="1"/>
    <x v="0"/>
    <x v="1"/>
    <x v="7"/>
    <x v="60"/>
    <x v="0"/>
    <s v="N"/>
    <s v="NA"/>
    <x v="50"/>
    <x v="52"/>
  </r>
  <r>
    <n v="1426286"/>
    <s v="Lucknow"/>
    <x v="17"/>
    <d v="2024-04-30T00:00:00"/>
    <s v="League"/>
    <x v="183"/>
    <x v="50"/>
    <s v="Mumbai Indians"/>
    <s v="Lucknow Super Giants"/>
    <s v="Lucknow Super Giants"/>
    <x v="0"/>
    <x v="18"/>
    <x v="1"/>
    <x v="9"/>
    <x v="24"/>
    <x v="0"/>
    <s v="N"/>
    <s v="NA"/>
    <x v="51"/>
    <x v="48"/>
  </r>
  <r>
    <n v="1426287"/>
    <s v="Chennai"/>
    <x v="17"/>
    <d v="2024-05-01T00:00:00"/>
    <s v="League"/>
    <x v="237"/>
    <x v="41"/>
    <s v="Chennai Super Kings"/>
    <s v="Punjab Kings"/>
    <s v="Punjab Kings"/>
    <x v="0"/>
    <x v="16"/>
    <x v="1"/>
    <x v="7"/>
    <x v="21"/>
    <x v="0"/>
    <s v="N"/>
    <s v="NA"/>
    <x v="56"/>
    <x v="42"/>
  </r>
  <r>
    <n v="1426288"/>
    <s v="Hyderabad"/>
    <x v="17"/>
    <d v="2024-05-02T00:00:00"/>
    <s v="League"/>
    <x v="157"/>
    <x v="51"/>
    <s v="Sunrisers Hyderabad"/>
    <s v="Rajasthan Royals"/>
    <s v="Sunrisers Hyderabad"/>
    <x v="1"/>
    <x v="11"/>
    <x v="0"/>
    <x v="19"/>
    <x v="128"/>
    <x v="0"/>
    <s v="N"/>
    <s v="NA"/>
    <x v="25"/>
    <x v="46"/>
  </r>
  <r>
    <n v="1426289"/>
    <s v="Mumbai"/>
    <x v="17"/>
    <d v="2024-05-03T00:00:00"/>
    <s v="League"/>
    <x v="242"/>
    <x v="42"/>
    <s v="Kolkata Knight Riders"/>
    <s v="Mumbai Indians"/>
    <s v="Mumbai Indians"/>
    <x v="0"/>
    <x v="0"/>
    <x v="0"/>
    <x v="27"/>
    <x v="19"/>
    <x v="0"/>
    <s v="N"/>
    <s v="NA"/>
    <x v="49"/>
    <x v="52"/>
  </r>
  <r>
    <n v="1426290"/>
    <s v="Bengaluru"/>
    <x v="17"/>
    <d v="2024-05-04T00:00:00"/>
    <s v="League"/>
    <x v="198"/>
    <x v="52"/>
    <s v="Gujarat Titans"/>
    <s v="Royal Challengers Bengaluru"/>
    <s v="Royal Challengers Bengaluru"/>
    <x v="0"/>
    <x v="19"/>
    <x v="1"/>
    <x v="9"/>
    <x v="11"/>
    <x v="0"/>
    <s v="N"/>
    <s v="NA"/>
    <x v="58"/>
    <x v="61"/>
  </r>
  <r>
    <n v="1426291"/>
    <s v="Dharamsala"/>
    <x v="17"/>
    <d v="2024-05-05T00:00:00"/>
    <s v="League"/>
    <x v="120"/>
    <x v="55"/>
    <s v="Chennai Super Kings"/>
    <s v="Punjab Kings"/>
    <s v="Punjab Kings"/>
    <x v="0"/>
    <x v="1"/>
    <x v="0"/>
    <x v="60"/>
    <x v="132"/>
    <x v="0"/>
    <s v="N"/>
    <s v="NA"/>
    <x v="41"/>
    <x v="26"/>
  </r>
  <r>
    <n v="1426292"/>
    <s v="Lucknow"/>
    <x v="17"/>
    <d v="2024-05-05T00:00:00"/>
    <s v="League"/>
    <x v="127"/>
    <x v="50"/>
    <s v="Kolkata Knight Riders"/>
    <s v="Lucknow Super Giants"/>
    <s v="Lucknow Super Giants"/>
    <x v="0"/>
    <x v="0"/>
    <x v="0"/>
    <x v="37"/>
    <x v="133"/>
    <x v="0"/>
    <s v="N"/>
    <s v="NA"/>
    <x v="61"/>
    <x v="46"/>
  </r>
  <r>
    <n v="1426293"/>
    <s v="Mumbai"/>
    <x v="17"/>
    <d v="2024-05-06T00:00:00"/>
    <s v="League"/>
    <x v="178"/>
    <x v="42"/>
    <s v="Sunrisers Hyderabad"/>
    <s v="Mumbai Indians"/>
    <s v="Mumbai Indians"/>
    <x v="0"/>
    <x v="7"/>
    <x v="1"/>
    <x v="7"/>
    <x v="66"/>
    <x v="0"/>
    <s v="N"/>
    <s v="NA"/>
    <x v="50"/>
    <x v="52"/>
  </r>
  <r>
    <n v="1426294"/>
    <s v="Delhi"/>
    <x v="17"/>
    <d v="2024-05-07T00:00:00"/>
    <s v="League"/>
    <x v="211"/>
    <x v="44"/>
    <s v="Delhi Capitals"/>
    <s v="Rajasthan Royals"/>
    <s v="Rajasthan Royals"/>
    <x v="0"/>
    <x v="15"/>
    <x v="0"/>
    <x v="52"/>
    <x v="44"/>
    <x v="0"/>
    <s v="N"/>
    <s v="NA"/>
    <x v="40"/>
    <x v="48"/>
  </r>
  <r>
    <n v="1426295"/>
    <s v="Hyderabad"/>
    <x v="17"/>
    <d v="2024-05-08T00:00:00"/>
    <s v="League"/>
    <x v="286"/>
    <x v="51"/>
    <s v="Lucknow Super Giants"/>
    <s v="Sunrisers Hyderabad"/>
    <s v="Lucknow Super Giants"/>
    <x v="1"/>
    <x v="11"/>
    <x v="1"/>
    <x v="8"/>
    <x v="3"/>
    <x v="0"/>
    <s v="N"/>
    <s v="NA"/>
    <x v="61"/>
    <x v="46"/>
  </r>
  <r>
    <n v="1426296"/>
    <s v="Dharamsala"/>
    <x v="17"/>
    <d v="2024-05-09T00:00:00"/>
    <s v="League"/>
    <x v="104"/>
    <x v="55"/>
    <s v="Royal Challengers Bengaluru"/>
    <s v="Punjab Kings"/>
    <s v="Punjab Kings"/>
    <x v="0"/>
    <x v="19"/>
    <x v="0"/>
    <x v="71"/>
    <x v="170"/>
    <x v="0"/>
    <s v="N"/>
    <s v="NA"/>
    <x v="37"/>
    <x v="54"/>
  </r>
  <r>
    <n v="1426297"/>
    <s v="Ahmedabad"/>
    <x v="17"/>
    <d v="2024-05-10T00:00:00"/>
    <s v="League"/>
    <x v="224"/>
    <x v="43"/>
    <s v="Gujarat Titans"/>
    <s v="Chennai Super Kings"/>
    <s v="Chennai Super Kings"/>
    <x v="0"/>
    <x v="17"/>
    <x v="0"/>
    <x v="47"/>
    <x v="100"/>
    <x v="0"/>
    <s v="N"/>
    <s v="NA"/>
    <x v="40"/>
    <x v="58"/>
  </r>
  <r>
    <n v="1426298"/>
    <s v="Kolkata"/>
    <x v="17"/>
    <d v="2024-05-11T00:00:00"/>
    <s v="League"/>
    <x v="230"/>
    <x v="48"/>
    <s v="Kolkata Knight Riders"/>
    <s v="Mumbai Indians"/>
    <s v="Mumbai Indians"/>
    <x v="0"/>
    <x v="0"/>
    <x v="0"/>
    <x v="14"/>
    <x v="64"/>
    <x v="1"/>
    <s v="N"/>
    <s v="NA"/>
    <x v="47"/>
    <x v="61"/>
  </r>
  <r>
    <n v="1426299"/>
    <s v="Chennai"/>
    <x v="17"/>
    <d v="2024-05-12T00:00:00"/>
    <s v="League"/>
    <x v="290"/>
    <x v="41"/>
    <s v="Rajasthan Royals"/>
    <s v="Chennai Super Kings"/>
    <s v="Rajasthan Royals"/>
    <x v="1"/>
    <x v="1"/>
    <x v="1"/>
    <x v="3"/>
    <x v="59"/>
    <x v="0"/>
    <s v="N"/>
    <s v="NA"/>
    <x v="57"/>
    <x v="46"/>
  </r>
  <r>
    <n v="1426300"/>
    <s v="Bengaluru"/>
    <x v="17"/>
    <d v="2024-05-12T00:00:00"/>
    <s v="League"/>
    <x v="270"/>
    <x v="52"/>
    <s v="Royal Challengers Bengaluru"/>
    <s v="Delhi Capitals"/>
    <s v="Delhi Capitals"/>
    <x v="0"/>
    <x v="19"/>
    <x v="0"/>
    <x v="65"/>
    <x v="26"/>
    <x v="0"/>
    <s v="N"/>
    <s v="NA"/>
    <x v="41"/>
    <x v="26"/>
  </r>
  <r>
    <n v="1426302"/>
    <s v="Delhi"/>
    <x v="17"/>
    <d v="2024-05-14T00:00:00"/>
    <s v="League"/>
    <x v="105"/>
    <x v="44"/>
    <s v="Delhi Capitals"/>
    <s v="Lucknow Super Giants"/>
    <s v="Lucknow Super Giants"/>
    <x v="0"/>
    <x v="15"/>
    <x v="0"/>
    <x v="23"/>
    <x v="7"/>
    <x v="0"/>
    <s v="N"/>
    <s v="NA"/>
    <x v="58"/>
    <x v="61"/>
  </r>
  <r>
    <n v="1426303"/>
    <s v="Guwahati"/>
    <x v="17"/>
    <d v="2024-05-15T00:00:00"/>
    <s v="League"/>
    <x v="216"/>
    <x v="53"/>
    <s v="Rajasthan Royals"/>
    <s v="Punjab Kings"/>
    <s v="Rajasthan Royals"/>
    <x v="1"/>
    <x v="16"/>
    <x v="1"/>
    <x v="3"/>
    <x v="24"/>
    <x v="0"/>
    <s v="N"/>
    <s v="NA"/>
    <x v="57"/>
    <x v="60"/>
  </r>
  <r>
    <n v="1426305"/>
    <s v="Mumbai"/>
    <x v="17"/>
    <d v="2024-05-17T00:00:00"/>
    <s v="League"/>
    <x v="267"/>
    <x v="42"/>
    <s v="Lucknow Super Giants"/>
    <s v="Mumbai Indians"/>
    <s v="Mumbai Indians"/>
    <x v="0"/>
    <x v="18"/>
    <x v="0"/>
    <x v="14"/>
    <x v="8"/>
    <x v="0"/>
    <s v="N"/>
    <s v="NA"/>
    <x v="50"/>
    <x v="57"/>
  </r>
  <r>
    <n v="1426306"/>
    <s v="Bengaluru"/>
    <x v="17"/>
    <d v="2024-05-18T00:00:00"/>
    <s v="League"/>
    <x v="123"/>
    <x v="52"/>
    <s v="Royal Challengers Bengaluru"/>
    <s v="Chennai Super Kings"/>
    <s v="Chennai Super Kings"/>
    <x v="0"/>
    <x v="19"/>
    <x v="0"/>
    <x v="29"/>
    <x v="77"/>
    <x v="0"/>
    <s v="N"/>
    <s v="NA"/>
    <x v="58"/>
    <x v="47"/>
  </r>
  <r>
    <n v="1426307"/>
    <s v="Hyderabad"/>
    <x v="17"/>
    <d v="2024-05-19T00:00:00"/>
    <s v="League"/>
    <x v="248"/>
    <x v="51"/>
    <s v="Punjab Kings"/>
    <s v="Sunrisers Hyderabad"/>
    <s v="Punjab Kings"/>
    <x v="1"/>
    <x v="11"/>
    <x v="1"/>
    <x v="9"/>
    <x v="8"/>
    <x v="0"/>
    <s v="N"/>
    <s v="NA"/>
    <x v="37"/>
    <x v="42"/>
  </r>
  <r>
    <n v="1426309"/>
    <s v="Ahmedabad"/>
    <x v="17"/>
    <d v="2024-05-21T00:00:00"/>
    <s v="Qualifier 1"/>
    <x v="167"/>
    <x v="43"/>
    <s v="Sunrisers Hyderabad"/>
    <s v="Kolkata Knight Riders"/>
    <s v="Sunrisers Hyderabad"/>
    <x v="1"/>
    <x v="0"/>
    <x v="1"/>
    <x v="12"/>
    <x v="90"/>
    <x v="0"/>
    <s v="N"/>
    <s v="NA"/>
    <x v="25"/>
    <x v="57"/>
  </r>
  <r>
    <n v="1426310"/>
    <s v="Ahmedabad"/>
    <x v="17"/>
    <d v="2024-05-22T00:00:00"/>
    <s v="Eliminator"/>
    <x v="91"/>
    <x v="43"/>
    <s v="Royal Challengers Bengaluru"/>
    <s v="Rajasthan Royals"/>
    <s v="Rajasthan Royals"/>
    <x v="0"/>
    <x v="4"/>
    <x v="1"/>
    <x v="9"/>
    <x v="87"/>
    <x v="0"/>
    <s v="N"/>
    <s v="NA"/>
    <x v="40"/>
    <x v="60"/>
  </r>
  <r>
    <n v="1426311"/>
    <s v="Chennai"/>
    <x v="17"/>
    <d v="2024-05-24T00:00:00"/>
    <s v="Qualifier 2"/>
    <x v="291"/>
    <x v="41"/>
    <s v="Sunrisers Hyderabad"/>
    <s v="Rajasthan Royals"/>
    <s v="Rajasthan Royals"/>
    <x v="0"/>
    <x v="11"/>
    <x v="0"/>
    <x v="39"/>
    <x v="38"/>
    <x v="0"/>
    <s v="N"/>
    <s v="NA"/>
    <x v="37"/>
    <x v="42"/>
  </r>
  <r>
    <n v="1426312"/>
    <s v="Chennai"/>
    <x v="17"/>
    <d v="2024-05-26T00:00:00"/>
    <s v="Final"/>
    <x v="167"/>
    <x v="41"/>
    <s v="Sunrisers Hyderabad"/>
    <s v="Kolkata Knight Riders"/>
    <s v="Sunrisers Hyderabad"/>
    <x v="1"/>
    <x v="0"/>
    <x v="1"/>
    <x v="12"/>
    <x v="134"/>
    <x v="0"/>
    <s v="N"/>
    <s v="NA"/>
    <x v="49"/>
    <x v="4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F569C53-92E5-4F02-9041-A23FC1E32324}"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5" firstHeaderRow="1" firstDataRow="1" firstDataCol="1"/>
  <pivotFields count="20">
    <pivotField showAll="0"/>
    <pivotField showAll="0"/>
    <pivotField axis="axisRow" showAll="0">
      <items count="19">
        <item h="1" x="0"/>
        <item h="1" x="2"/>
        <item h="1" x="3"/>
        <item h="1" x="4"/>
        <item h="1" x="5"/>
        <item x="6"/>
        <item h="1" x="7"/>
        <item h="1" x="8"/>
        <item h="1" x="9"/>
        <item h="1" x="10"/>
        <item h="1" x="11"/>
        <item h="1" x="12"/>
        <item h="1" x="13"/>
        <item h="1" x="14"/>
        <item h="1" x="15"/>
        <item h="1" x="16"/>
        <item h="1" x="17"/>
        <item h="1" x="1"/>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2">
    <i>
      <x v="5"/>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5FF21D4-7AC2-461B-9007-BDCD496BD8C7}"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D14" firstHeaderRow="1" firstDataRow="2" firstDataCol="1"/>
  <pivotFields count="20">
    <pivotField showAll="0"/>
    <pivotField showAll="0"/>
    <pivotField showAll="0">
      <items count="19">
        <item h="1" x="0"/>
        <item h="1" x="2"/>
        <item h="1" x="3"/>
        <item h="1" x="4"/>
        <item h="1" x="5"/>
        <item x="6"/>
        <item h="1" x="7"/>
        <item h="1" x="8"/>
        <item h="1" x="9"/>
        <item h="1" x="10"/>
        <item h="1" x="11"/>
        <item h="1" x="12"/>
        <item h="1" x="13"/>
        <item h="1" x="14"/>
        <item h="1" x="15"/>
        <item h="1" x="16"/>
        <item h="1" x="17"/>
        <item h="1" x="1"/>
        <item t="default"/>
      </items>
    </pivotField>
    <pivotField numFmtId="14" showAll="0"/>
    <pivotField showAll="0"/>
    <pivotField showAll="0"/>
    <pivotField showAll="0"/>
    <pivotField showAll="0"/>
    <pivotField showAll="0"/>
    <pivotField dataField="1" showAll="0"/>
    <pivotField axis="axisCol" showAll="0">
      <items count="3">
        <item x="1"/>
        <item x="0"/>
        <item t="default"/>
      </items>
    </pivotField>
    <pivotField axis="axisRow" showAll="0" sortType="descending">
      <items count="21">
        <item x="1"/>
        <item x="6"/>
        <item x="15"/>
        <item x="2"/>
        <item x="13"/>
        <item x="17"/>
        <item x="5"/>
        <item x="9"/>
        <item x="0"/>
        <item x="18"/>
        <item x="7"/>
        <item n="Not Resullt" x="10"/>
        <item x="8"/>
        <item x="16"/>
        <item x="4"/>
        <item x="12"/>
        <item x="14"/>
        <item x="3"/>
        <item x="19"/>
        <item x="1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s>
  <rowFields count="1">
    <field x="11"/>
  </rowFields>
  <rowItems count="10">
    <i>
      <x v="10"/>
    </i>
    <i>
      <x/>
    </i>
    <i>
      <x v="14"/>
    </i>
    <i>
      <x v="19"/>
    </i>
    <i>
      <x v="17"/>
    </i>
    <i>
      <x v="6"/>
    </i>
    <i>
      <x v="8"/>
    </i>
    <i>
      <x v="12"/>
    </i>
    <i>
      <x v="3"/>
    </i>
    <i t="grand">
      <x/>
    </i>
  </rowItems>
  <colFields count="1">
    <field x="10"/>
  </colFields>
  <colItems count="3">
    <i>
      <x/>
    </i>
    <i>
      <x v="1"/>
    </i>
    <i t="grand">
      <x/>
    </i>
  </colItems>
  <dataFields count="1">
    <dataField name="Count of toss_winner" fld="9" subtotal="count" baseField="0" baseItem="0"/>
  </dataFields>
  <chartFormats count="4">
    <chartFormat chart="1" format="2" series="1">
      <pivotArea type="data" outline="0" fieldPosition="0">
        <references count="1">
          <reference field="4294967294" count="1" selected="0">
            <x v="0"/>
          </reference>
        </references>
      </pivotArea>
    </chartFormat>
    <chartFormat chart="4" format="6" series="1">
      <pivotArea type="data" outline="0" fieldPosition="0">
        <references count="1">
          <reference field="4294967294" count="1" selected="0">
            <x v="0"/>
          </reference>
        </references>
      </pivotArea>
    </chartFormat>
    <chartFormat chart="1" format="3" series="1">
      <pivotArea type="data" outline="0" fieldPosition="0">
        <references count="2">
          <reference field="4294967294" count="1" selected="0">
            <x v="0"/>
          </reference>
          <reference field="10" count="1" selected="0">
            <x v="1"/>
          </reference>
        </references>
      </pivotArea>
    </chartFormat>
    <chartFormat chart="4" format="7" series="1">
      <pivotArea type="data" outline="0" fieldPosition="0">
        <references count="2">
          <reference field="4294967294" count="1" selected="0">
            <x v="0"/>
          </reference>
          <reference field="1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D9384E3-276B-462B-B56F-92C4C2FDD4D5}"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6" firstHeaderRow="1" firstDataRow="1" firstDataCol="1"/>
  <pivotFields count="20">
    <pivotField showAll="0"/>
    <pivotField showAll="0"/>
    <pivotField showAll="0">
      <items count="19">
        <item h="1" x="0"/>
        <item h="1" x="2"/>
        <item h="1" x="3"/>
        <item h="1" x="4"/>
        <item h="1" x="5"/>
        <item x="6"/>
        <item h="1" x="7"/>
        <item h="1" x="8"/>
        <item h="1" x="9"/>
        <item h="1" x="10"/>
        <item h="1" x="11"/>
        <item h="1" x="12"/>
        <item h="1" x="13"/>
        <item h="1" x="14"/>
        <item h="1" x="15"/>
        <item h="1" x="16"/>
        <item h="1" x="17"/>
        <item h="1" x="1"/>
        <item t="default"/>
      </items>
    </pivotField>
    <pivotField numFmtId="14" showAll="0"/>
    <pivotField showAll="0"/>
    <pivotField showAll="0"/>
    <pivotField showAll="0"/>
    <pivotField showAll="0"/>
    <pivotField showAll="0"/>
    <pivotField showAll="0"/>
    <pivotField axis="axisRow" showAll="0">
      <items count="3">
        <item x="1"/>
        <item x="0"/>
        <item t="default"/>
      </items>
    </pivotField>
    <pivotField dataField="1" showAll="0"/>
    <pivotField showAll="0"/>
    <pivotField showAll="0"/>
    <pivotField showAll="0"/>
    <pivotField showAll="0"/>
    <pivotField showAll="0"/>
    <pivotField showAll="0"/>
    <pivotField showAll="0"/>
    <pivotField showAll="0"/>
  </pivotFields>
  <rowFields count="1">
    <field x="10"/>
  </rowFields>
  <rowItems count="3">
    <i>
      <x/>
    </i>
    <i>
      <x v="1"/>
    </i>
    <i t="grand">
      <x/>
    </i>
  </rowItems>
  <colItems count="1">
    <i/>
  </colItems>
  <dataFields count="1">
    <dataField name="Count of winner" fld="11" subtotal="count" showDataAs="percentOfTotal" baseField="0" baseItem="0" numFmtId="1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0" count="1" selected="0">
            <x v="0"/>
          </reference>
        </references>
      </pivotArea>
    </chartFormat>
    <chartFormat chart="0" format="2">
      <pivotArea type="data" outline="0" fieldPosition="0">
        <references count="2">
          <reference field="4294967294" count="1" selected="0">
            <x v="0"/>
          </reference>
          <reference field="10" count="1" selected="0">
            <x v="1"/>
          </reference>
        </references>
      </pivotArea>
    </chartFormat>
    <chartFormat chart="4" format="6" series="1">
      <pivotArea type="data" outline="0" fieldPosition="0">
        <references count="1">
          <reference field="4294967294" count="1" selected="0">
            <x v="0"/>
          </reference>
        </references>
      </pivotArea>
    </chartFormat>
    <chartFormat chart="4" format="7">
      <pivotArea type="data" outline="0" fieldPosition="0">
        <references count="2">
          <reference field="4294967294" count="1" selected="0">
            <x v="0"/>
          </reference>
          <reference field="10" count="1" selected="0">
            <x v="0"/>
          </reference>
        </references>
      </pivotArea>
    </chartFormat>
    <chartFormat chart="4" format="8">
      <pivotArea type="data" outline="0" fieldPosition="0">
        <references count="2">
          <reference field="4294967294" count="1" selected="0">
            <x v="0"/>
          </reference>
          <reference field="1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57985A0-E5A7-4D52-96FE-ABEAA1336A35}"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D17" firstHeaderRow="1" firstDataRow="2" firstDataCol="1"/>
  <pivotFields count="20">
    <pivotField showAll="0"/>
    <pivotField showAll="0"/>
    <pivotField showAll="0">
      <items count="19">
        <item h="1" x="0"/>
        <item h="1" x="2"/>
        <item h="1" x="3"/>
        <item h="1" x="4"/>
        <item h="1" x="5"/>
        <item x="6"/>
        <item h="1" x="7"/>
        <item h="1" x="8"/>
        <item h="1" x="9"/>
        <item h="1" x="10"/>
        <item h="1" x="11"/>
        <item h="1" x="12"/>
        <item h="1" x="13"/>
        <item h="1" x="14"/>
        <item h="1" x="15"/>
        <item h="1" x="16"/>
        <item h="1" x="17"/>
        <item h="1" x="1"/>
        <item t="default"/>
      </items>
    </pivotField>
    <pivotField numFmtId="14" showAll="0"/>
    <pivotField showAll="0"/>
    <pivotField showAll="0"/>
    <pivotField axis="axisRow" showAll="0" measureFilter="1" sortType="descending">
      <items count="59">
        <item x="40"/>
        <item x="44"/>
        <item x="19"/>
        <item x="53"/>
        <item x="50"/>
        <item x="17"/>
        <item x="20"/>
        <item x="13"/>
        <item x="15"/>
        <item x="8"/>
        <item x="46"/>
        <item x="25"/>
        <item x="57"/>
        <item x="32"/>
        <item x="4"/>
        <item x="48"/>
        <item x="2"/>
        <item x="35"/>
        <item x="22"/>
        <item x="55"/>
        <item x="24"/>
        <item x="29"/>
        <item x="11"/>
        <item x="0"/>
        <item x="52"/>
        <item x="36"/>
        <item x="39"/>
        <item x="7"/>
        <item x="41"/>
        <item x="56"/>
        <item x="27"/>
        <item x="47"/>
        <item x="43"/>
        <item x="23"/>
        <item x="14"/>
        <item x="9"/>
        <item x="16"/>
        <item x="37"/>
        <item x="33"/>
        <item x="49"/>
        <item x="1"/>
        <item x="38"/>
        <item x="6"/>
        <item x="51"/>
        <item x="18"/>
        <item x="34"/>
        <item x="5"/>
        <item x="54"/>
        <item x="28"/>
        <item x="31"/>
        <item x="30"/>
        <item x="10"/>
        <item x="26"/>
        <item x="12"/>
        <item x="21"/>
        <item x="3"/>
        <item x="42"/>
        <item x="45"/>
        <item t="default"/>
      </items>
      <autoSortScope>
        <pivotArea dataOnly="0" outline="0" fieldPosition="0">
          <references count="1">
            <reference field="4294967294" count="1" selected="0">
              <x v="0"/>
            </reference>
          </references>
        </pivotArea>
      </autoSortScope>
    </pivotField>
    <pivotField showAll="0"/>
    <pivotField showAll="0"/>
    <pivotField showAll="0"/>
    <pivotField axis="axisCol" showAll="0">
      <items count="3">
        <item x="1"/>
        <item x="0"/>
        <item t="default"/>
      </items>
    </pivotField>
    <pivotField dataField="1" showAll="0"/>
    <pivotField showAll="0"/>
    <pivotField showAll="0"/>
    <pivotField showAll="0"/>
    <pivotField showAll="0"/>
    <pivotField showAll="0"/>
    <pivotField showAll="0"/>
    <pivotField showAll="0"/>
    <pivotField showAll="0"/>
  </pivotFields>
  <rowFields count="1">
    <field x="6"/>
  </rowFields>
  <rowItems count="13">
    <i>
      <x v="14"/>
    </i>
    <i>
      <x v="46"/>
    </i>
    <i>
      <x v="42"/>
    </i>
    <i>
      <x v="16"/>
    </i>
    <i>
      <x v="55"/>
    </i>
    <i>
      <x v="23"/>
    </i>
    <i>
      <x v="27"/>
    </i>
    <i>
      <x v="52"/>
    </i>
    <i>
      <x v="40"/>
    </i>
    <i>
      <x v="18"/>
    </i>
    <i>
      <x v="21"/>
    </i>
    <i>
      <x v="48"/>
    </i>
    <i t="grand">
      <x/>
    </i>
  </rowItems>
  <colFields count="1">
    <field x="10"/>
  </colFields>
  <colItems count="3">
    <i>
      <x/>
    </i>
    <i>
      <x v="1"/>
    </i>
    <i t="grand">
      <x/>
    </i>
  </colItems>
  <dataFields count="1">
    <dataField name="Count of winner" fld="11" subtotal="count" baseField="0" baseItem="0"/>
  </dataFields>
  <chartFormats count="4">
    <chartFormat chart="0" format="0" series="1">
      <pivotArea type="data" outline="0" fieldPosition="0">
        <references count="2">
          <reference field="4294967294" count="1" selected="0">
            <x v="0"/>
          </reference>
          <reference field="10" count="1" selected="0">
            <x v="0"/>
          </reference>
        </references>
      </pivotArea>
    </chartFormat>
    <chartFormat chart="0" format="1" series="1">
      <pivotArea type="data" outline="0" fieldPosition="0">
        <references count="2">
          <reference field="4294967294" count="1" selected="0">
            <x v="0"/>
          </reference>
          <reference field="10" count="1" selected="0">
            <x v="1"/>
          </reference>
        </references>
      </pivotArea>
    </chartFormat>
    <chartFormat chart="9" format="4" series="1">
      <pivotArea type="data" outline="0" fieldPosition="0">
        <references count="2">
          <reference field="4294967294" count="1" selected="0">
            <x v="0"/>
          </reference>
          <reference field="10" count="1" selected="0">
            <x v="0"/>
          </reference>
        </references>
      </pivotArea>
    </chartFormat>
    <chartFormat chart="9" format="5" series="1">
      <pivotArea type="data" outline="0" fieldPosition="0">
        <references count="2">
          <reference field="4294967294" count="1" selected="0">
            <x v="0"/>
          </reference>
          <reference field="10" count="1" selected="0">
            <x v="1"/>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C57DD65-6F62-44E9-BD66-CC5A142F4B1B}"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23" firstHeaderRow="1" firstDataRow="1" firstDataCol="1"/>
  <pivotFields count="20">
    <pivotField showAll="0"/>
    <pivotField showAll="0"/>
    <pivotField showAll="0">
      <items count="19">
        <item h="1" x="0"/>
        <item h="1" x="2"/>
        <item h="1" x="3"/>
        <item h="1" x="4"/>
        <item h="1" x="5"/>
        <item x="6"/>
        <item h="1" x="7"/>
        <item h="1" x="8"/>
        <item h="1" x="9"/>
        <item h="1" x="10"/>
        <item h="1" x="11"/>
        <item h="1" x="12"/>
        <item h="1" x="13"/>
        <item h="1" x="14"/>
        <item h="1" x="15"/>
        <item h="1" x="16"/>
        <item h="1" x="17"/>
        <item h="1" x="1"/>
        <item t="default"/>
      </items>
    </pivotField>
    <pivotField numFmtId="14" showAll="0"/>
    <pivotField showAll="0"/>
    <pivotField axis="axisRow" dataField="1" showAll="0" measureFilter="1" sortType="descending">
      <items count="293">
        <item x="135"/>
        <item x="33"/>
        <item x="271"/>
        <item x="27"/>
        <item x="23"/>
        <item x="229"/>
        <item x="58"/>
        <item x="72"/>
        <item x="184"/>
        <item x="73"/>
        <item x="46"/>
        <item x="179"/>
        <item x="248"/>
        <item x="11"/>
        <item x="76"/>
        <item x="124"/>
        <item x="69"/>
        <item x="165"/>
        <item x="140"/>
        <item x="191"/>
        <item x="280"/>
        <item x="119"/>
        <item x="249"/>
        <item x="149"/>
        <item x="160"/>
        <item x="263"/>
        <item x="217"/>
        <item x="207"/>
        <item x="83"/>
        <item x="247"/>
        <item x="133"/>
        <item x="157"/>
        <item x="65"/>
        <item x="265"/>
        <item x="205"/>
        <item x="111"/>
        <item x="192"/>
        <item x="0"/>
        <item x="187"/>
        <item x="66"/>
        <item x="134"/>
        <item x="270"/>
        <item x="153"/>
        <item x="45"/>
        <item x="180"/>
        <item x="158"/>
        <item x="231"/>
        <item x="130"/>
        <item x="181"/>
        <item x="39"/>
        <item x="230"/>
        <item x="236"/>
        <item x="143"/>
        <item x="79"/>
        <item x="95"/>
        <item x="30"/>
        <item x="162"/>
        <item x="4"/>
        <item x="145"/>
        <item x="220"/>
        <item x="42"/>
        <item x="259"/>
        <item x="51"/>
        <item x="28"/>
        <item x="260"/>
        <item x="60"/>
        <item x="101"/>
        <item x="245"/>
        <item x="171"/>
        <item x="123"/>
        <item x="56"/>
        <item x="29"/>
        <item x="15"/>
        <item x="275"/>
        <item x="139"/>
        <item x="163"/>
        <item x="152"/>
        <item x="62"/>
        <item x="89"/>
        <item x="237"/>
        <item x="268"/>
        <item x="219"/>
        <item x="50"/>
        <item x="172"/>
        <item x="186"/>
        <item x="199"/>
        <item x="105"/>
        <item x="18"/>
        <item x="221"/>
        <item x="107"/>
        <item x="210"/>
        <item x="106"/>
        <item x="288"/>
        <item x="272"/>
        <item x="74"/>
        <item x="35"/>
        <item x="206"/>
        <item x="194"/>
        <item x="126"/>
        <item x="93"/>
        <item x="10"/>
        <item x="116"/>
        <item x="55"/>
        <item x="190"/>
        <item x="204"/>
        <item x="215"/>
        <item x="239"/>
        <item x="52"/>
        <item x="141"/>
        <item x="240"/>
        <item x="218"/>
        <item x="90"/>
        <item x="238"/>
        <item x="9"/>
        <item x="34"/>
        <item x="185"/>
        <item x="223"/>
        <item x="147"/>
        <item x="159"/>
        <item x="202"/>
        <item x="77"/>
        <item x="222"/>
        <item x="129"/>
        <item x="82"/>
        <item x="241"/>
        <item x="193"/>
        <item x="211"/>
        <item x="201"/>
        <item x="25"/>
        <item x="213"/>
        <item x="195"/>
        <item x="150"/>
        <item x="161"/>
        <item x="67"/>
        <item x="61"/>
        <item x="246"/>
        <item x="253"/>
        <item x="94"/>
        <item x="122"/>
        <item x="44"/>
        <item x="31"/>
        <item x="273"/>
        <item x="81"/>
        <item x="138"/>
        <item x="164"/>
        <item x="167"/>
        <item x="264"/>
        <item x="131"/>
        <item x="173"/>
        <item x="100"/>
        <item x="1"/>
        <item x="2"/>
        <item x="146"/>
        <item x="85"/>
        <item x="175"/>
        <item x="68"/>
        <item x="70"/>
        <item x="7"/>
        <item x="235"/>
        <item x="103"/>
        <item x="154"/>
        <item x="121"/>
        <item x="196"/>
        <item x="198"/>
        <item x="255"/>
        <item x="183"/>
        <item x="281"/>
        <item x="110"/>
        <item x="137"/>
        <item x="13"/>
        <item x="142"/>
        <item x="209"/>
        <item x="252"/>
        <item x="177"/>
        <item x="3"/>
        <item x="267"/>
        <item x="189"/>
        <item x="115"/>
        <item x="285"/>
        <item x="170"/>
        <item x="266"/>
        <item x="78"/>
        <item x="243"/>
        <item x="19"/>
        <item x="132"/>
        <item x="108"/>
        <item x="277"/>
        <item x="148"/>
        <item x="99"/>
        <item x="84"/>
        <item x="274"/>
        <item x="233"/>
        <item x="227"/>
        <item x="276"/>
        <item x="88"/>
        <item x="48"/>
        <item x="214"/>
        <item x="155"/>
        <item x="244"/>
        <item x="176"/>
        <item x="91"/>
        <item x="63"/>
        <item x="41"/>
        <item x="92"/>
        <item x="254"/>
        <item x="287"/>
        <item x="109"/>
        <item x="283"/>
        <item x="228"/>
        <item x="36"/>
        <item x="120"/>
        <item x="197"/>
        <item x="188"/>
        <item x="234"/>
        <item x="232"/>
        <item x="117"/>
        <item x="57"/>
        <item x="87"/>
        <item x="256"/>
        <item x="262"/>
        <item x="43"/>
        <item x="182"/>
        <item x="279"/>
        <item x="47"/>
        <item x="75"/>
        <item x="96"/>
        <item x="112"/>
        <item x="59"/>
        <item x="114"/>
        <item x="250"/>
        <item x="212"/>
        <item x="128"/>
        <item x="102"/>
        <item x="22"/>
        <item x="17"/>
        <item x="178"/>
        <item x="156"/>
        <item x="54"/>
        <item x="98"/>
        <item x="24"/>
        <item x="16"/>
        <item x="291"/>
        <item x="125"/>
        <item x="282"/>
        <item x="226"/>
        <item x="26"/>
        <item x="224"/>
        <item x="269"/>
        <item x="290"/>
        <item x="38"/>
        <item x="97"/>
        <item x="64"/>
        <item x="80"/>
        <item x="216"/>
        <item x="12"/>
        <item x="20"/>
        <item x="261"/>
        <item x="225"/>
        <item x="21"/>
        <item x="32"/>
        <item x="127"/>
        <item x="118"/>
        <item x="40"/>
        <item x="5"/>
        <item x="166"/>
        <item x="14"/>
        <item x="144"/>
        <item x="203"/>
        <item x="169"/>
        <item x="208"/>
        <item x="257"/>
        <item x="86"/>
        <item x="49"/>
        <item x="286"/>
        <item x="37"/>
        <item x="251"/>
        <item x="136"/>
        <item x="104"/>
        <item x="6"/>
        <item x="168"/>
        <item x="242"/>
        <item x="200"/>
        <item x="278"/>
        <item x="289"/>
        <item x="113"/>
        <item x="71"/>
        <item x="284"/>
        <item x="258"/>
        <item x="8"/>
        <item x="151"/>
        <item x="53"/>
        <item x="17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5"/>
  </rowFields>
  <rowItems count="20">
    <i>
      <x v="150"/>
    </i>
    <i>
      <x v="3"/>
    </i>
    <i>
      <x v="169"/>
    </i>
    <i>
      <x v="21"/>
    </i>
    <i>
      <x v="111"/>
    </i>
    <i>
      <x v="43"/>
    </i>
    <i>
      <x v="52"/>
    </i>
    <i>
      <x v="277"/>
    </i>
    <i>
      <x v="210"/>
    </i>
    <i>
      <x v="74"/>
    </i>
    <i>
      <x v="249"/>
    </i>
    <i>
      <x v="53"/>
    </i>
    <i>
      <x v="187"/>
    </i>
    <i>
      <x v="65"/>
    </i>
    <i>
      <x v="216"/>
    </i>
    <i>
      <x v="70"/>
    </i>
    <i>
      <x v="152"/>
    </i>
    <i>
      <x v="102"/>
    </i>
    <i>
      <x v="108"/>
    </i>
    <i t="grand">
      <x/>
    </i>
  </rowItems>
  <colItems count="1">
    <i/>
  </colItems>
  <dataFields count="1">
    <dataField name="Count of player_of_match" fld="5" subtotal="count" baseField="0" baseItem="0"/>
  </dataFields>
  <chartFormats count="209">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5" count="1" selected="0">
            <x v="10"/>
          </reference>
        </references>
      </pivotArea>
    </chartFormat>
    <chartFormat chart="0" format="2">
      <pivotArea type="data" outline="0" fieldPosition="0">
        <references count="2">
          <reference field="4294967294" count="1" selected="0">
            <x v="0"/>
          </reference>
          <reference field="5" count="1" selected="0">
            <x v="43"/>
          </reference>
        </references>
      </pivotArea>
    </chartFormat>
    <chartFormat chart="0" format="3">
      <pivotArea type="data" outline="0" fieldPosition="0">
        <references count="2">
          <reference field="4294967294" count="1" selected="0">
            <x v="0"/>
          </reference>
          <reference field="5" count="1" selected="0">
            <x v="216"/>
          </reference>
        </references>
      </pivotArea>
    </chartFormat>
    <chartFormat chart="0" format="4">
      <pivotArea type="data" outline="0" fieldPosition="0">
        <references count="2">
          <reference field="4294967294" count="1" selected="0">
            <x v="0"/>
          </reference>
          <reference field="5" count="1" selected="0">
            <x v="53"/>
          </reference>
        </references>
      </pivotArea>
    </chartFormat>
    <chartFormat chart="0" format="5">
      <pivotArea type="data" outline="0" fieldPosition="0">
        <references count="2">
          <reference field="4294967294" count="1" selected="0">
            <x v="0"/>
          </reference>
          <reference field="5" count="1" selected="0">
            <x v="277"/>
          </reference>
        </references>
      </pivotArea>
    </chartFormat>
    <chartFormat chart="0" format="6">
      <pivotArea type="data" outline="0" fieldPosition="0">
        <references count="2">
          <reference field="4294967294" count="1" selected="0">
            <x v="0"/>
          </reference>
          <reference field="5" count="1" selected="0">
            <x v="169"/>
          </reference>
        </references>
      </pivotArea>
    </chartFormat>
    <chartFormat chart="0" format="7">
      <pivotArea type="data" outline="0" fieldPosition="0">
        <references count="2">
          <reference field="4294967294" count="1" selected="0">
            <x v="0"/>
          </reference>
          <reference field="5" count="1" selected="0">
            <x v="210"/>
          </reference>
        </references>
      </pivotArea>
    </chartFormat>
    <chartFormat chart="0" format="8">
      <pivotArea type="data" outline="0" fieldPosition="0">
        <references count="2">
          <reference field="4294967294" count="1" selected="0">
            <x v="0"/>
          </reference>
          <reference field="5" count="1" selected="0">
            <x v="263"/>
          </reference>
        </references>
      </pivotArea>
    </chartFormat>
    <chartFormat chart="0" format="9">
      <pivotArea type="data" outline="0" fieldPosition="0">
        <references count="2">
          <reference field="4294967294" count="1" selected="0">
            <x v="0"/>
          </reference>
          <reference field="5" count="1" selected="0">
            <x v="288"/>
          </reference>
        </references>
      </pivotArea>
    </chartFormat>
    <chartFormat chart="0" format="10">
      <pivotArea type="data" outline="0" fieldPosition="0">
        <references count="2">
          <reference field="4294967294" count="1" selected="0">
            <x v="0"/>
          </reference>
          <reference field="5" count="1" selected="0">
            <x v="260"/>
          </reference>
        </references>
      </pivotArea>
    </chartFormat>
    <chartFormat chart="0" format="11">
      <pivotArea type="data" outline="0" fieldPosition="0">
        <references count="2">
          <reference field="4294967294" count="1" selected="0">
            <x v="0"/>
          </reference>
          <reference field="5" count="1" selected="0">
            <x v="17"/>
          </reference>
        </references>
      </pivotArea>
    </chartFormat>
    <chartFormat chart="0" format="12">
      <pivotArea type="data" outline="0" fieldPosition="0">
        <references count="2">
          <reference field="4294967294" count="1" selected="0">
            <x v="0"/>
          </reference>
          <reference field="5" count="1" selected="0">
            <x v="249"/>
          </reference>
        </references>
      </pivotArea>
    </chartFormat>
    <chartFormat chart="0" format="13">
      <pivotArea type="data" outline="0" fieldPosition="0">
        <references count="2">
          <reference field="4294967294" count="1" selected="0">
            <x v="0"/>
          </reference>
          <reference field="5" count="1" selected="0">
            <x v="111"/>
          </reference>
        </references>
      </pivotArea>
    </chartFormat>
    <chartFormat chart="0" format="14">
      <pivotArea type="data" outline="0" fieldPosition="0">
        <references count="2">
          <reference field="4294967294" count="1" selected="0">
            <x v="0"/>
          </reference>
          <reference field="5" count="1" selected="0">
            <x v="70"/>
          </reference>
        </references>
      </pivotArea>
    </chartFormat>
    <chartFormat chart="0" format="15">
      <pivotArea type="data" outline="0" fieldPosition="0">
        <references count="2">
          <reference field="4294967294" count="1" selected="0">
            <x v="0"/>
          </reference>
          <reference field="5" count="1" selected="0">
            <x v="21"/>
          </reference>
        </references>
      </pivotArea>
    </chartFormat>
    <chartFormat chart="0" format="16">
      <pivotArea type="data" outline="0" fieldPosition="0">
        <references count="2">
          <reference field="4294967294" count="1" selected="0">
            <x v="0"/>
          </reference>
          <reference field="5" count="1" selected="0">
            <x v="97"/>
          </reference>
        </references>
      </pivotArea>
    </chartFormat>
    <chartFormat chart="0" format="17">
      <pivotArea type="data" outline="0" fieldPosition="0">
        <references count="2">
          <reference field="4294967294" count="1" selected="0">
            <x v="0"/>
          </reference>
          <reference field="5" count="1" selected="0">
            <x v="119"/>
          </reference>
        </references>
      </pivotArea>
    </chartFormat>
    <chartFormat chart="0" format="18">
      <pivotArea type="data" outline="0" fieldPosition="0">
        <references count="2">
          <reference field="4294967294" count="1" selected="0">
            <x v="0"/>
          </reference>
          <reference field="5" count="1" selected="0">
            <x v="3"/>
          </reference>
        </references>
      </pivotArea>
    </chartFormat>
    <chartFormat chart="0" format="19">
      <pivotArea type="data" outline="0" fieldPosition="0">
        <references count="2">
          <reference field="4294967294" count="1" selected="0">
            <x v="0"/>
          </reference>
          <reference field="5" count="1" selected="0">
            <x v="212"/>
          </reference>
        </references>
      </pivotArea>
    </chartFormat>
    <chartFormat chart="0" format="20">
      <pivotArea type="data" outline="0" fieldPosition="0">
        <references count="2">
          <reference field="4294967294" count="1" selected="0">
            <x v="0"/>
          </reference>
          <reference field="5" count="1" selected="0">
            <x v="228"/>
          </reference>
        </references>
      </pivotArea>
    </chartFormat>
    <chartFormat chart="0" format="21">
      <pivotArea type="data" outline="0" fieldPosition="0">
        <references count="2">
          <reference field="4294967294" count="1" selected="0">
            <x v="0"/>
          </reference>
          <reference field="5" count="1" selected="0">
            <x v="150"/>
          </reference>
        </references>
      </pivotArea>
    </chartFormat>
    <chartFormat chart="0" format="22">
      <pivotArea type="data" outline="0" fieldPosition="0">
        <references count="2">
          <reference field="4294967294" count="1" selected="0">
            <x v="0"/>
          </reference>
          <reference field="5" count="1" selected="0">
            <x v="221"/>
          </reference>
        </references>
      </pivotArea>
    </chartFormat>
    <chartFormat chart="0" format="23">
      <pivotArea type="data" outline="0" fieldPosition="0">
        <references count="2">
          <reference field="4294967294" count="1" selected="0">
            <x v="0"/>
          </reference>
          <reference field="5" count="1" selected="0">
            <x v="103"/>
          </reference>
        </references>
      </pivotArea>
    </chartFormat>
    <chartFormat chart="0" format="24">
      <pivotArea type="data" outline="0" fieldPosition="0">
        <references count="2">
          <reference field="4294967294" count="1" selected="0">
            <x v="0"/>
          </reference>
          <reference field="5" count="1" selected="0">
            <x v="83"/>
          </reference>
        </references>
      </pivotArea>
    </chartFormat>
    <chartFormat chart="0" format="25">
      <pivotArea type="data" outline="0" fieldPosition="0">
        <references count="2">
          <reference field="4294967294" count="1" selected="0">
            <x v="0"/>
          </reference>
          <reference field="5" count="1" selected="0">
            <x v="77"/>
          </reference>
        </references>
      </pivotArea>
    </chartFormat>
    <chartFormat chart="0" format="26">
      <pivotArea type="data" outline="0" fieldPosition="0">
        <references count="2">
          <reference field="4294967294" count="1" selected="0">
            <x v="0"/>
          </reference>
          <reference field="5" count="1" selected="0">
            <x v="105"/>
          </reference>
        </references>
      </pivotArea>
    </chartFormat>
    <chartFormat chart="0" format="27">
      <pivotArea type="data" outline="0" fieldPosition="0">
        <references count="2">
          <reference field="4294967294" count="1" selected="0">
            <x v="0"/>
          </reference>
          <reference field="5" count="1" selected="0">
            <x v="253"/>
          </reference>
        </references>
      </pivotArea>
    </chartFormat>
    <chartFormat chart="0" format="28">
      <pivotArea type="data" outline="0" fieldPosition="0">
        <references count="2">
          <reference field="4294967294" count="1" selected="0">
            <x v="0"/>
          </reference>
          <reference field="5" count="1" selected="0">
            <x v="230"/>
          </reference>
        </references>
      </pivotArea>
    </chartFormat>
    <chartFormat chart="0" format="29">
      <pivotArea type="data" outline="0" fieldPosition="0">
        <references count="2">
          <reference field="4294967294" count="1" selected="0">
            <x v="0"/>
          </reference>
          <reference field="5" count="1" selected="0">
            <x v="99"/>
          </reference>
        </references>
      </pivotArea>
    </chartFormat>
    <chartFormat chart="0" format="30">
      <pivotArea type="data" outline="0" fieldPosition="0">
        <references count="2">
          <reference field="4294967294" count="1" selected="0">
            <x v="0"/>
          </reference>
          <reference field="5" count="1" selected="0">
            <x v="264"/>
          </reference>
        </references>
      </pivotArea>
    </chartFormat>
    <chartFormat chart="0" format="31">
      <pivotArea type="data" outline="0" fieldPosition="0">
        <references count="2">
          <reference field="4294967294" count="1" selected="0">
            <x v="0"/>
          </reference>
          <reference field="5" count="1" selected="0">
            <x v="59"/>
          </reference>
        </references>
      </pivotArea>
    </chartFormat>
    <chartFormat chart="0" format="32">
      <pivotArea type="data" outline="0" fieldPosition="0">
        <references count="2">
          <reference field="4294967294" count="1" selected="0">
            <x v="0"/>
          </reference>
          <reference field="5" count="1" selected="0">
            <x v="81"/>
          </reference>
        </references>
      </pivotArea>
    </chartFormat>
    <chartFormat chart="0" format="33">
      <pivotArea type="data" outline="0" fieldPosition="0">
        <references count="2">
          <reference field="4294967294" count="1" selected="0">
            <x v="0"/>
          </reference>
          <reference field="5" count="1" selected="0">
            <x v="69"/>
          </reference>
        </references>
      </pivotArea>
    </chartFormat>
    <chartFormat chart="0" format="34">
      <pivotArea type="data" outline="0" fieldPosition="0">
        <references count="2">
          <reference field="4294967294" count="1" selected="0">
            <x v="0"/>
          </reference>
          <reference field="5" count="1" selected="0">
            <x v="246"/>
          </reference>
        </references>
      </pivotArea>
    </chartFormat>
    <chartFormat chart="0" format="35">
      <pivotArea type="data" outline="0" fieldPosition="0">
        <references count="2">
          <reference field="4294967294" count="1" selected="0">
            <x v="0"/>
          </reference>
          <reference field="5" count="1" selected="0">
            <x v="110"/>
          </reference>
        </references>
      </pivotArea>
    </chartFormat>
    <chartFormat chart="0" format="36">
      <pivotArea type="data" outline="0" fieldPosition="0">
        <references count="2">
          <reference field="4294967294" count="1" selected="0">
            <x v="0"/>
          </reference>
          <reference field="5" count="1" selected="0">
            <x v="261"/>
          </reference>
        </references>
      </pivotArea>
    </chartFormat>
    <chartFormat chart="0" format="37">
      <pivotArea type="data" outline="0" fieldPosition="0">
        <references count="2">
          <reference field="4294967294" count="1" selected="0">
            <x v="0"/>
          </reference>
          <reference field="5" count="1" selected="0">
            <x v="200"/>
          </reference>
        </references>
      </pivotArea>
    </chartFormat>
    <chartFormat chart="0" format="38">
      <pivotArea type="data" outline="0" fieldPosition="0">
        <references count="2">
          <reference field="4294967294" count="1" selected="0">
            <x v="0"/>
          </reference>
          <reference field="5" count="1" selected="0">
            <x v="116"/>
          </reference>
        </references>
      </pivotArea>
    </chartFormat>
    <chartFormat chart="0" format="39">
      <pivotArea type="data" outline="0" fieldPosition="0">
        <references count="2">
          <reference field="4294967294" count="1" selected="0">
            <x v="0"/>
          </reference>
          <reference field="5" count="1" selected="0">
            <x v="26"/>
          </reference>
        </references>
      </pivotArea>
    </chartFormat>
    <chartFormat chart="0" format="40">
      <pivotArea type="data" outline="0" fieldPosition="0">
        <references count="2">
          <reference field="4294967294" count="1" selected="0">
            <x v="0"/>
          </reference>
          <reference field="5" count="1" selected="0">
            <x v="279"/>
          </reference>
        </references>
      </pivotArea>
    </chartFormat>
    <chartFormat chart="0" format="41">
      <pivotArea type="data" outline="0" fieldPosition="0">
        <references count="2">
          <reference field="4294967294" count="1" selected="0">
            <x v="0"/>
          </reference>
          <reference field="5" count="1" selected="0">
            <x v="235"/>
          </reference>
        </references>
      </pivotArea>
    </chartFormat>
    <chartFormat chart="0" format="42">
      <pivotArea type="data" outline="0" fieldPosition="0">
        <references count="2">
          <reference field="4294967294" count="1" selected="0">
            <x v="0"/>
          </reference>
          <reference field="5" count="1" selected="0">
            <x v="144"/>
          </reference>
        </references>
      </pivotArea>
    </chartFormat>
    <chartFormat chart="0" format="43">
      <pivotArea type="data" outline="0" fieldPosition="0">
        <references count="2">
          <reference field="4294967294" count="1" selected="0">
            <x v="0"/>
          </reference>
          <reference field="5" count="1" selected="0">
            <x v="252"/>
          </reference>
        </references>
      </pivotArea>
    </chartFormat>
    <chartFormat chart="0" format="44">
      <pivotArea type="data" outline="0" fieldPosition="0">
        <references count="2">
          <reference field="4294967294" count="1" selected="0">
            <x v="0"/>
          </reference>
          <reference field="5" count="1" selected="0">
            <x v="257"/>
          </reference>
        </references>
      </pivotArea>
    </chartFormat>
    <chartFormat chart="0" format="45">
      <pivotArea type="data" outline="0" fieldPosition="0">
        <references count="2">
          <reference field="4294967294" count="1" selected="0">
            <x v="0"/>
          </reference>
          <reference field="5" count="1" selected="0">
            <x v="177"/>
          </reference>
        </references>
      </pivotArea>
    </chartFormat>
    <chartFormat chart="0" format="46">
      <pivotArea type="data" outline="0" fieldPosition="0">
        <references count="2">
          <reference field="4294967294" count="1" selected="0">
            <x v="0"/>
          </reference>
          <reference field="5" count="1" selected="0">
            <x v="88"/>
          </reference>
        </references>
      </pivotArea>
    </chartFormat>
    <chartFormat chart="0" format="47">
      <pivotArea type="data" outline="0" fieldPosition="0">
        <references count="2">
          <reference field="4294967294" count="1" selected="0">
            <x v="0"/>
          </reference>
          <reference field="5" count="1" selected="0">
            <x v="187"/>
          </reference>
        </references>
      </pivotArea>
    </chartFormat>
    <chartFormat chart="0" format="48">
      <pivotArea type="data" outline="0" fieldPosition="0">
        <references count="2">
          <reference field="4294967294" count="1" selected="0">
            <x v="0"/>
          </reference>
          <reference field="5" count="1" selected="0">
            <x v="196"/>
          </reference>
        </references>
      </pivotArea>
    </chartFormat>
    <chartFormat chart="0" format="49">
      <pivotArea type="data" outline="0" fieldPosition="0">
        <references count="2">
          <reference field="4294967294" count="1" selected="0">
            <x v="0"/>
          </reference>
          <reference field="5" count="1" selected="0">
            <x v="121"/>
          </reference>
        </references>
      </pivotArea>
    </chartFormat>
    <chartFormat chart="0" format="50">
      <pivotArea type="data" outline="0" fieldPosition="0">
        <references count="2">
          <reference field="4294967294" count="1" selected="0">
            <x v="0"/>
          </reference>
          <reference field="5" count="1" selected="0">
            <x v="36"/>
          </reference>
        </references>
      </pivotArea>
    </chartFormat>
    <chartFormat chart="0" format="51">
      <pivotArea type="data" outline="0" fieldPosition="0">
        <references count="2">
          <reference field="4294967294" count="1" selected="0">
            <x v="0"/>
          </reference>
          <reference field="5" count="1" selected="0">
            <x v="179"/>
          </reference>
        </references>
      </pivotArea>
    </chartFormat>
    <chartFormat chart="0" format="52">
      <pivotArea type="data" outline="0" fieldPosition="0">
        <references count="2">
          <reference field="4294967294" count="1" selected="0">
            <x v="0"/>
          </reference>
          <reference field="5" count="1" selected="0">
            <x v="176"/>
          </reference>
        </references>
      </pivotArea>
    </chartFormat>
    <chartFormat chart="0" format="53">
      <pivotArea type="data" outline="0" fieldPosition="0">
        <references count="2">
          <reference field="4294967294" count="1" selected="0">
            <x v="0"/>
          </reference>
          <reference field="5" count="1" selected="0">
            <x v="236"/>
          </reference>
        </references>
      </pivotArea>
    </chartFormat>
    <chartFormat chart="0" format="54">
      <pivotArea type="data" outline="0" fieldPosition="0">
        <references count="2">
          <reference field="4294967294" count="1" selected="0">
            <x v="0"/>
          </reference>
          <reference field="5" count="1" selected="0">
            <x v="224"/>
          </reference>
        </references>
      </pivotArea>
    </chartFormat>
    <chartFormat chart="0" format="55">
      <pivotArea type="data" outline="0" fieldPosition="0">
        <references count="2">
          <reference field="4294967294" count="1" selected="0">
            <x v="0"/>
          </reference>
          <reference field="5" count="1" selected="0">
            <x v="115"/>
          </reference>
        </references>
      </pivotArea>
    </chartFormat>
    <chartFormat chart="0" format="56">
      <pivotArea type="data" outline="0" fieldPosition="0">
        <references count="2">
          <reference field="4294967294" count="1" selected="0">
            <x v="0"/>
          </reference>
          <reference field="5" count="1" selected="0">
            <x v="19"/>
          </reference>
        </references>
      </pivotArea>
    </chartFormat>
    <chartFormat chart="0" format="57">
      <pivotArea type="data" outline="0" fieldPosition="0">
        <references count="2">
          <reference field="4294967294" count="1" selected="0">
            <x v="0"/>
          </reference>
          <reference field="5" count="1" selected="0">
            <x v="154"/>
          </reference>
        </references>
      </pivotArea>
    </chartFormat>
    <chartFormat chart="0" format="58">
      <pivotArea type="data" outline="0" fieldPosition="0">
        <references count="2">
          <reference field="4294967294" count="1" selected="0">
            <x v="0"/>
          </reference>
          <reference field="5" count="1" selected="0">
            <x v="45"/>
          </reference>
        </references>
      </pivotArea>
    </chartFormat>
    <chartFormat chart="0" format="59">
      <pivotArea type="data" outline="0" fieldPosition="0">
        <references count="2">
          <reference field="4294967294" count="1" selected="0">
            <x v="0"/>
          </reference>
          <reference field="5" count="1" selected="0">
            <x v="76"/>
          </reference>
        </references>
      </pivotArea>
    </chartFormat>
    <chartFormat chart="0" format="60">
      <pivotArea type="data" outline="0" fieldPosition="0">
        <references count="2">
          <reference field="4294967294" count="1" selected="0">
            <x v="0"/>
          </reference>
          <reference field="5" count="1" selected="0">
            <x v="84"/>
          </reference>
        </references>
      </pivotArea>
    </chartFormat>
    <chartFormat chart="0" format="61">
      <pivotArea type="data" outline="0" fieldPosition="0">
        <references count="2">
          <reference field="4294967294" count="1" selected="0">
            <x v="0"/>
          </reference>
          <reference field="5" count="1" selected="0">
            <x v="162"/>
          </reference>
        </references>
      </pivotArea>
    </chartFormat>
    <chartFormat chart="0" format="62">
      <pivotArea type="data" outline="0" fieldPosition="0">
        <references count="2">
          <reference field="4294967294" count="1" selected="0">
            <x v="0"/>
          </reference>
          <reference field="5" count="1" selected="0">
            <x v="85"/>
          </reference>
        </references>
      </pivotArea>
    </chartFormat>
    <chartFormat chart="0" format="63">
      <pivotArea type="data" outline="0" fieldPosition="0">
        <references count="2">
          <reference field="4294967294" count="1" selected="0">
            <x v="0"/>
          </reference>
          <reference field="5" count="1" selected="0">
            <x v="28"/>
          </reference>
        </references>
      </pivotArea>
    </chartFormat>
    <chartFormat chart="0" format="64">
      <pivotArea type="data" outline="0" fieldPosition="0">
        <references count="2">
          <reference field="4294967294" count="1" selected="0">
            <x v="0"/>
          </reference>
          <reference field="5" count="1" selected="0">
            <x v="160"/>
          </reference>
        </references>
      </pivotArea>
    </chartFormat>
    <chartFormat chart="0" format="65">
      <pivotArea type="data" outline="0" fieldPosition="0">
        <references count="2">
          <reference field="4294967294" count="1" selected="0">
            <x v="0"/>
          </reference>
          <reference field="5" count="1" selected="0">
            <x v="163"/>
          </reference>
        </references>
      </pivotArea>
    </chartFormat>
    <chartFormat chart="0" format="66">
      <pivotArea type="data" outline="0" fieldPosition="0">
        <references count="2">
          <reference field="4294967294" count="1" selected="0">
            <x v="0"/>
          </reference>
          <reference field="5" count="1" selected="0">
            <x v="31"/>
          </reference>
        </references>
      </pivotArea>
    </chartFormat>
    <chartFormat chart="0" format="67">
      <pivotArea type="data" outline="0" fieldPosition="0">
        <references count="2">
          <reference field="4294967294" count="1" selected="0">
            <x v="0"/>
          </reference>
          <reference field="5" count="1" selected="0">
            <x v="42"/>
          </reference>
        </references>
      </pivotArea>
    </chartFormat>
    <chartFormat chart="0" format="68">
      <pivotArea type="data" outline="0" fieldPosition="0">
        <references count="2">
          <reference field="4294967294" count="1" selected="0">
            <x v="0"/>
          </reference>
          <reference field="5" count="1" selected="0">
            <x v="211"/>
          </reference>
        </references>
      </pivotArea>
    </chartFormat>
    <chartFormat chart="0" format="69">
      <pivotArea type="data" outline="0" fieldPosition="0">
        <references count="2">
          <reference field="4294967294" count="1" selected="0">
            <x v="0"/>
          </reference>
          <reference field="5" count="1" selected="0">
            <x v="266"/>
          </reference>
        </references>
      </pivotArea>
    </chartFormat>
    <chartFormat chart="0" format="70">
      <pivotArea type="data" outline="0" fieldPosition="0">
        <references count="2">
          <reference field="4294967294" count="1" selected="0">
            <x v="0"/>
          </reference>
          <reference field="5" count="1" selected="0">
            <x v="284"/>
          </reference>
        </references>
      </pivotArea>
    </chartFormat>
    <chartFormat chart="0" format="71">
      <pivotArea type="data" outline="0" fieldPosition="0">
        <references count="2">
          <reference field="4294967294" count="1" selected="0">
            <x v="0"/>
          </reference>
          <reference field="5" count="1" selected="0">
            <x v="65"/>
          </reference>
        </references>
      </pivotArea>
    </chartFormat>
    <chartFormat chart="0" format="72">
      <pivotArea type="data" outline="0" fieldPosition="0">
        <references count="2">
          <reference field="4294967294" count="1" selected="0">
            <x v="0"/>
          </reference>
          <reference field="5" count="1" selected="0">
            <x v="24"/>
          </reference>
        </references>
      </pivotArea>
    </chartFormat>
    <chartFormat chart="0" format="73">
      <pivotArea type="data" outline="0" fieldPosition="0">
        <references count="2">
          <reference field="4294967294" count="1" selected="0">
            <x v="0"/>
          </reference>
          <reference field="5" count="1" selected="0">
            <x v="132"/>
          </reference>
        </references>
      </pivotArea>
    </chartFormat>
    <chartFormat chart="0" format="74">
      <pivotArea type="data" outline="0" fieldPosition="0">
        <references count="2">
          <reference field="4294967294" count="1" selected="0">
            <x v="0"/>
          </reference>
          <reference field="5" count="1" selected="0">
            <x v="118"/>
          </reference>
        </references>
      </pivotArea>
    </chartFormat>
    <chartFormat chart="0" format="75">
      <pivotArea type="data" outline="0" fieldPosition="0">
        <references count="2">
          <reference field="4294967294" count="1" selected="0">
            <x v="0"/>
          </reference>
          <reference field="5" count="1" selected="0">
            <x v="120"/>
          </reference>
        </references>
      </pivotArea>
    </chartFormat>
    <chartFormat chart="0" format="76">
      <pivotArea type="data" outline="0" fieldPosition="0">
        <references count="2">
          <reference field="4294967294" count="1" selected="0">
            <x v="0"/>
          </reference>
          <reference field="5" count="1" selected="0">
            <x v="281"/>
          </reference>
        </references>
      </pivotArea>
    </chartFormat>
    <chartFormat chart="0" format="77">
      <pivotArea type="data" outline="0" fieldPosition="0">
        <references count="2">
          <reference field="4294967294" count="1" selected="0">
            <x v="0"/>
          </reference>
          <reference field="5" count="1" selected="0">
            <x v="125"/>
          </reference>
        </references>
      </pivotArea>
    </chartFormat>
    <chartFormat chart="0" format="78">
      <pivotArea type="data" outline="0" fieldPosition="0">
        <references count="2">
          <reference field="4294967294" count="1" selected="0">
            <x v="0"/>
          </reference>
          <reference field="5" count="1" selected="0">
            <x v="290"/>
          </reference>
        </references>
      </pivotArea>
    </chartFormat>
    <chartFormat chart="0" format="79">
      <pivotArea type="data" outline="0" fieldPosition="0">
        <references count="2">
          <reference field="4294967294" count="1" selected="0">
            <x v="0"/>
          </reference>
          <reference field="5" count="1" selected="0">
            <x v="127"/>
          </reference>
        </references>
      </pivotArea>
    </chartFormat>
    <chartFormat chart="0" format="80">
      <pivotArea type="data" outline="0" fieldPosition="0">
        <references count="2">
          <reference field="4294967294" count="1" selected="0">
            <x v="0"/>
          </reference>
          <reference field="5" count="1" selected="0">
            <x v="130"/>
          </reference>
        </references>
      </pivotArea>
    </chartFormat>
    <chartFormat chart="0" format="81">
      <pivotArea type="data" outline="0" fieldPosition="0">
        <references count="2">
          <reference field="4294967294" count="1" selected="0">
            <x v="0"/>
          </reference>
          <reference field="5" count="1" selected="0">
            <x v="155"/>
          </reference>
        </references>
      </pivotArea>
    </chartFormat>
    <chartFormat chart="0" format="82">
      <pivotArea type="data" outline="0" fieldPosition="0">
        <references count="2">
          <reference field="4294967294" count="1" selected="0">
            <x v="0"/>
          </reference>
          <reference field="5" count="1" selected="0">
            <x v="63"/>
          </reference>
        </references>
      </pivotArea>
    </chartFormat>
    <chartFormat chart="0" format="83">
      <pivotArea type="data" outline="0" fieldPosition="0">
        <references count="2">
          <reference field="4294967294" count="1" selected="0">
            <x v="0"/>
          </reference>
          <reference field="5" count="1" selected="0">
            <x v="139"/>
          </reference>
        </references>
      </pivotArea>
    </chartFormat>
    <chartFormat chart="0" format="84">
      <pivotArea type="data" outline="0" fieldPosition="0">
        <references count="2">
          <reference field="4294967294" count="1" selected="0">
            <x v="0"/>
          </reference>
          <reference field="5" count="1" selected="0">
            <x v="102"/>
          </reference>
        </references>
      </pivotArea>
    </chartFormat>
    <chartFormat chart="0" format="85">
      <pivotArea type="data" outline="0" fieldPosition="0">
        <references count="2">
          <reference field="4294967294" count="1" selected="0">
            <x v="0"/>
          </reference>
          <reference field="5" count="1" selected="0">
            <x v="157"/>
          </reference>
        </references>
      </pivotArea>
    </chartFormat>
    <chartFormat chart="0" format="86">
      <pivotArea type="data" outline="0" fieldPosition="0">
        <references count="2">
          <reference field="4294967294" count="1" selected="0">
            <x v="0"/>
          </reference>
          <reference field="5" count="1" selected="0">
            <x v="107"/>
          </reference>
        </references>
      </pivotArea>
    </chartFormat>
    <chartFormat chart="0" format="87">
      <pivotArea type="data" outline="0" fieldPosition="0">
        <references count="2">
          <reference field="4294967294" count="1" selected="0">
            <x v="0"/>
          </reference>
          <reference field="5" count="1" selected="0">
            <x v="13"/>
          </reference>
        </references>
      </pivotArea>
    </chartFormat>
    <chartFormat chart="0" format="88">
      <pivotArea type="data" outline="0" fieldPosition="0">
        <references count="2">
          <reference field="4294967294" count="1" selected="0">
            <x v="0"/>
          </reference>
          <reference field="5" count="1" selected="0">
            <x v="262"/>
          </reference>
        </references>
      </pivotArea>
    </chartFormat>
    <chartFormat chart="0" format="89">
      <pivotArea type="data" outline="0" fieldPosition="0">
        <references count="2">
          <reference field="4294967294" count="1" selected="0">
            <x v="0"/>
          </reference>
          <reference field="5" count="1" selected="0">
            <x v="113"/>
          </reference>
        </references>
      </pivotArea>
    </chartFormat>
    <chartFormat chart="0" format="90">
      <pivotArea type="data" outline="0" fieldPosition="0">
        <references count="2">
          <reference field="4294967294" count="1" selected="0">
            <x v="0"/>
          </reference>
          <reference field="5" count="1" selected="0">
            <x v="134"/>
          </reference>
        </references>
      </pivotArea>
    </chartFormat>
    <chartFormat chart="0" format="91">
      <pivotArea type="data" outline="0" fieldPosition="0">
        <references count="2">
          <reference field="4294967294" count="1" selected="0">
            <x v="0"/>
          </reference>
          <reference field="5" count="1" selected="0">
            <x v="278"/>
          </reference>
        </references>
      </pivotArea>
    </chartFormat>
    <chartFormat chart="0" format="92">
      <pivotArea type="data" outline="0" fieldPosition="0">
        <references count="2">
          <reference field="4294967294" count="1" selected="0">
            <x v="0"/>
          </reference>
          <reference field="5" count="1" selected="0">
            <x v="66"/>
          </reference>
        </references>
      </pivotArea>
    </chartFormat>
    <chartFormat chart="0" format="93">
      <pivotArea type="data" outline="0" fieldPosition="0">
        <references count="2">
          <reference field="4294967294" count="1" selected="0">
            <x v="0"/>
          </reference>
          <reference field="5" count="1" selected="0">
            <x v="276"/>
          </reference>
        </references>
      </pivotArea>
    </chartFormat>
    <chartFormat chart="0" format="94">
      <pivotArea type="data" outline="0" fieldPosition="0">
        <references count="2">
          <reference field="4294967294" count="1" selected="0">
            <x v="0"/>
          </reference>
          <reference field="5" count="1" selected="0">
            <x v="242"/>
          </reference>
        </references>
      </pivotArea>
    </chartFormat>
    <chartFormat chart="0" format="95">
      <pivotArea type="data" outline="0" fieldPosition="0">
        <references count="2">
          <reference field="4294967294" count="1" selected="0">
            <x v="0"/>
          </reference>
          <reference field="5" count="1" selected="0">
            <x v="39"/>
          </reference>
        </references>
      </pivotArea>
    </chartFormat>
    <chartFormat chart="0" format="96">
      <pivotArea type="data" outline="0" fieldPosition="0">
        <references count="2">
          <reference field="4294967294" count="1" selected="0">
            <x v="0"/>
          </reference>
          <reference field="5" count="1" selected="0">
            <x v="40"/>
          </reference>
        </references>
      </pivotArea>
    </chartFormat>
    <chartFormat chart="0" format="97">
      <pivotArea type="data" outline="0" fieldPosition="0">
        <references count="2">
          <reference field="4294967294" count="1" selected="0">
            <x v="0"/>
          </reference>
          <reference field="5" count="1" selected="0">
            <x v="147"/>
          </reference>
        </references>
      </pivotArea>
    </chartFormat>
    <chartFormat chart="5" format="98" series="1">
      <pivotArea type="data" outline="0" fieldPosition="0">
        <references count="1">
          <reference field="4294967294" count="1" selected="0">
            <x v="0"/>
          </reference>
        </references>
      </pivotArea>
    </chartFormat>
    <chartFormat chart="5" format="99">
      <pivotArea type="data" outline="0" fieldPosition="0">
        <references count="2">
          <reference field="4294967294" count="1" selected="0">
            <x v="0"/>
          </reference>
          <reference field="5" count="1" selected="0">
            <x v="288"/>
          </reference>
        </references>
      </pivotArea>
    </chartFormat>
    <chartFormat chart="5" format="100">
      <pivotArea type="data" outline="0" fieldPosition="0">
        <references count="2">
          <reference field="4294967294" count="1" selected="0">
            <x v="0"/>
          </reference>
          <reference field="5" count="1" selected="0">
            <x v="155"/>
          </reference>
        </references>
      </pivotArea>
    </chartFormat>
    <chartFormat chart="5" format="101">
      <pivotArea type="data" outline="0" fieldPosition="0">
        <references count="2">
          <reference field="4294967294" count="1" selected="0">
            <x v="0"/>
          </reference>
          <reference field="5" count="1" selected="0">
            <x v="290"/>
          </reference>
        </references>
      </pivotArea>
    </chartFormat>
    <chartFormat chart="5" format="102">
      <pivotArea type="data" outline="0" fieldPosition="0">
        <references count="2">
          <reference field="4294967294" count="1" selected="0">
            <x v="0"/>
          </reference>
          <reference field="5" count="1" selected="0">
            <x v="216"/>
          </reference>
        </references>
      </pivotArea>
    </chartFormat>
    <chartFormat chart="5" format="103">
      <pivotArea type="data" outline="0" fieldPosition="0">
        <references count="2">
          <reference field="4294967294" count="1" selected="0">
            <x v="0"/>
          </reference>
          <reference field="5" count="1" selected="0">
            <x v="63"/>
          </reference>
        </references>
      </pivotArea>
    </chartFormat>
    <chartFormat chart="5" format="104">
      <pivotArea type="data" outline="0" fieldPosition="0">
        <references count="2">
          <reference field="4294967294" count="1" selected="0">
            <x v="0"/>
          </reference>
          <reference field="5" count="1" selected="0">
            <x v="139"/>
          </reference>
        </references>
      </pivotArea>
    </chartFormat>
    <chartFormat chart="5" format="105">
      <pivotArea type="data" outline="0" fieldPosition="0">
        <references count="2">
          <reference field="4294967294" count="1" selected="0">
            <x v="0"/>
          </reference>
          <reference field="5" count="1" selected="0">
            <x v="102"/>
          </reference>
        </references>
      </pivotArea>
    </chartFormat>
    <chartFormat chart="5" format="106">
      <pivotArea type="data" outline="0" fieldPosition="0">
        <references count="2">
          <reference field="4294967294" count="1" selected="0">
            <x v="0"/>
          </reference>
          <reference field="5" count="1" selected="0">
            <x v="157"/>
          </reference>
        </references>
      </pivotArea>
    </chartFormat>
    <chartFormat chart="5" format="107">
      <pivotArea type="data" outline="0" fieldPosition="0">
        <references count="2">
          <reference field="4294967294" count="1" selected="0">
            <x v="0"/>
          </reference>
          <reference field="5" count="1" selected="0">
            <x v="107"/>
          </reference>
        </references>
      </pivotArea>
    </chartFormat>
    <chartFormat chart="5" format="108">
      <pivotArea type="data" outline="0" fieldPosition="0">
        <references count="2">
          <reference field="4294967294" count="1" selected="0">
            <x v="0"/>
          </reference>
          <reference field="5" count="1" selected="0">
            <x v="13"/>
          </reference>
        </references>
      </pivotArea>
    </chartFormat>
    <chartFormat chart="5" format="109">
      <pivotArea type="data" outline="0" fieldPosition="0">
        <references count="2">
          <reference field="4294967294" count="1" selected="0">
            <x v="0"/>
          </reference>
          <reference field="5" count="1" selected="0">
            <x v="262"/>
          </reference>
        </references>
      </pivotArea>
    </chartFormat>
    <chartFormat chart="5" format="110">
      <pivotArea type="data" outline="0" fieldPosition="0">
        <references count="2">
          <reference field="4294967294" count="1" selected="0">
            <x v="0"/>
          </reference>
          <reference field="5" count="1" selected="0">
            <x v="113"/>
          </reference>
        </references>
      </pivotArea>
    </chartFormat>
    <chartFormat chart="5" format="111">
      <pivotArea type="data" outline="0" fieldPosition="0">
        <references count="2">
          <reference field="4294967294" count="1" selected="0">
            <x v="0"/>
          </reference>
          <reference field="5" count="1" selected="0">
            <x v="10"/>
          </reference>
        </references>
      </pivotArea>
    </chartFormat>
    <chartFormat chart="5" format="112">
      <pivotArea type="data" outline="0" fieldPosition="0">
        <references count="2">
          <reference field="4294967294" count="1" selected="0">
            <x v="0"/>
          </reference>
          <reference field="5" count="1" selected="0">
            <x v="134"/>
          </reference>
        </references>
      </pivotArea>
    </chartFormat>
    <chartFormat chart="6" format="113" series="1">
      <pivotArea type="data" outline="0" fieldPosition="0">
        <references count="1">
          <reference field="4294967294" count="1" selected="0">
            <x v="0"/>
          </reference>
        </references>
      </pivotArea>
    </chartFormat>
    <chartFormat chart="6" format="114">
      <pivotArea type="data" outline="0" fieldPosition="0">
        <references count="2">
          <reference field="4294967294" count="1" selected="0">
            <x v="0"/>
          </reference>
          <reference field="5" count="1" selected="0">
            <x v="288"/>
          </reference>
        </references>
      </pivotArea>
    </chartFormat>
    <chartFormat chart="6" format="115">
      <pivotArea type="data" outline="0" fieldPosition="0">
        <references count="2">
          <reference field="4294967294" count="1" selected="0">
            <x v="0"/>
          </reference>
          <reference field="5" count="1" selected="0">
            <x v="155"/>
          </reference>
        </references>
      </pivotArea>
    </chartFormat>
    <chartFormat chart="6" format="116">
      <pivotArea type="data" outline="0" fieldPosition="0">
        <references count="2">
          <reference field="4294967294" count="1" selected="0">
            <x v="0"/>
          </reference>
          <reference field="5" count="1" selected="0">
            <x v="290"/>
          </reference>
        </references>
      </pivotArea>
    </chartFormat>
    <chartFormat chart="6" format="117">
      <pivotArea type="data" outline="0" fieldPosition="0">
        <references count="2">
          <reference field="4294967294" count="1" selected="0">
            <x v="0"/>
          </reference>
          <reference field="5" count="1" selected="0">
            <x v="216"/>
          </reference>
        </references>
      </pivotArea>
    </chartFormat>
    <chartFormat chart="6" format="118">
      <pivotArea type="data" outline="0" fieldPosition="0">
        <references count="2">
          <reference field="4294967294" count="1" selected="0">
            <x v="0"/>
          </reference>
          <reference field="5" count="1" selected="0">
            <x v="63"/>
          </reference>
        </references>
      </pivotArea>
    </chartFormat>
    <chartFormat chart="6" format="119">
      <pivotArea type="data" outline="0" fieldPosition="0">
        <references count="2">
          <reference field="4294967294" count="1" selected="0">
            <x v="0"/>
          </reference>
          <reference field="5" count="1" selected="0">
            <x v="139"/>
          </reference>
        </references>
      </pivotArea>
    </chartFormat>
    <chartFormat chart="6" format="120">
      <pivotArea type="data" outline="0" fieldPosition="0">
        <references count="2">
          <reference field="4294967294" count="1" selected="0">
            <x v="0"/>
          </reference>
          <reference field="5" count="1" selected="0">
            <x v="102"/>
          </reference>
        </references>
      </pivotArea>
    </chartFormat>
    <chartFormat chart="6" format="121">
      <pivotArea type="data" outline="0" fieldPosition="0">
        <references count="2">
          <reference field="4294967294" count="1" selected="0">
            <x v="0"/>
          </reference>
          <reference field="5" count="1" selected="0">
            <x v="157"/>
          </reference>
        </references>
      </pivotArea>
    </chartFormat>
    <chartFormat chart="6" format="122">
      <pivotArea type="data" outline="0" fieldPosition="0">
        <references count="2">
          <reference field="4294967294" count="1" selected="0">
            <x v="0"/>
          </reference>
          <reference field="5" count="1" selected="0">
            <x v="107"/>
          </reference>
        </references>
      </pivotArea>
    </chartFormat>
    <chartFormat chart="6" format="123">
      <pivotArea type="data" outline="0" fieldPosition="0">
        <references count="2">
          <reference field="4294967294" count="1" selected="0">
            <x v="0"/>
          </reference>
          <reference field="5" count="1" selected="0">
            <x v="13"/>
          </reference>
        </references>
      </pivotArea>
    </chartFormat>
    <chartFormat chart="6" format="124">
      <pivotArea type="data" outline="0" fieldPosition="0">
        <references count="2">
          <reference field="4294967294" count="1" selected="0">
            <x v="0"/>
          </reference>
          <reference field="5" count="1" selected="0">
            <x v="262"/>
          </reference>
        </references>
      </pivotArea>
    </chartFormat>
    <chartFormat chart="6" format="125">
      <pivotArea type="data" outline="0" fieldPosition="0">
        <references count="2">
          <reference field="4294967294" count="1" selected="0">
            <x v="0"/>
          </reference>
          <reference field="5" count="1" selected="0">
            <x v="113"/>
          </reference>
        </references>
      </pivotArea>
    </chartFormat>
    <chartFormat chart="6" format="126">
      <pivotArea type="data" outline="0" fieldPosition="0">
        <references count="2">
          <reference field="4294967294" count="1" selected="0">
            <x v="0"/>
          </reference>
          <reference field="5" count="1" selected="0">
            <x v="10"/>
          </reference>
        </references>
      </pivotArea>
    </chartFormat>
    <chartFormat chart="6" format="127">
      <pivotArea type="data" outline="0" fieldPosition="0">
        <references count="2">
          <reference field="4294967294" count="1" selected="0">
            <x v="0"/>
          </reference>
          <reference field="5" count="1" selected="0">
            <x v="134"/>
          </reference>
        </references>
      </pivotArea>
    </chartFormat>
    <chartFormat chart="0" format="98">
      <pivotArea type="data" outline="0" fieldPosition="0">
        <references count="2">
          <reference field="4294967294" count="1" selected="0">
            <x v="0"/>
          </reference>
          <reference field="5" count="1" selected="0">
            <x v="240"/>
          </reference>
        </references>
      </pivotArea>
    </chartFormat>
    <chartFormat chart="0" format="99">
      <pivotArea type="data" outline="0" fieldPosition="0">
        <references count="2">
          <reference field="4294967294" count="1" selected="0">
            <x v="0"/>
          </reference>
          <reference field="5" count="1" selected="0">
            <x v="258"/>
          </reference>
        </references>
      </pivotArea>
    </chartFormat>
    <chartFormat chart="0" format="100">
      <pivotArea type="data" outline="0" fieldPosition="0">
        <references count="2">
          <reference field="4294967294" count="1" selected="0">
            <x v="0"/>
          </reference>
          <reference field="5" count="1" selected="0">
            <x v="265"/>
          </reference>
        </references>
      </pivotArea>
    </chartFormat>
    <chartFormat chart="0" format="101">
      <pivotArea type="data" outline="0" fieldPosition="0">
        <references count="2">
          <reference field="4294967294" count="1" selected="0">
            <x v="0"/>
          </reference>
          <reference field="5" count="1" selected="0">
            <x v="239"/>
          </reference>
        </references>
      </pivotArea>
    </chartFormat>
    <chartFormat chart="0" format="102">
      <pivotArea type="data" outline="0" fieldPosition="0">
        <references count="2">
          <reference field="4294967294" count="1" selected="0">
            <x v="0"/>
          </reference>
          <reference field="5" count="1" selected="0">
            <x v="140"/>
          </reference>
        </references>
      </pivotArea>
    </chartFormat>
    <chartFormat chart="0" format="103">
      <pivotArea type="data" outline="0" fieldPosition="0">
        <references count="2">
          <reference field="4294967294" count="1" selected="0">
            <x v="0"/>
          </reference>
          <reference field="5" count="1" selected="0">
            <x v="255"/>
          </reference>
        </references>
      </pivotArea>
    </chartFormat>
    <chartFormat chart="6" format="128">
      <pivotArea type="data" outline="0" fieldPosition="0">
        <references count="2">
          <reference field="4294967294" count="1" selected="0">
            <x v="0"/>
          </reference>
          <reference field="5" count="1" selected="0">
            <x v="43"/>
          </reference>
        </references>
      </pivotArea>
    </chartFormat>
    <chartFormat chart="6" format="129">
      <pivotArea type="data" outline="0" fieldPosition="0">
        <references count="2">
          <reference field="4294967294" count="1" selected="0">
            <x v="0"/>
          </reference>
          <reference field="5" count="1" selected="0">
            <x v="150"/>
          </reference>
        </references>
      </pivotArea>
    </chartFormat>
    <chartFormat chart="6" format="130">
      <pivotArea type="data" outline="0" fieldPosition="0">
        <references count="2">
          <reference field="4294967294" count="1" selected="0">
            <x v="0"/>
          </reference>
          <reference field="5" count="1" selected="0">
            <x v="206"/>
          </reference>
        </references>
      </pivotArea>
    </chartFormat>
    <chartFormat chart="6" format="131">
      <pivotArea type="data" outline="0" fieldPosition="0">
        <references count="2">
          <reference field="4294967294" count="1" selected="0">
            <x v="0"/>
          </reference>
          <reference field="5" count="1" selected="0">
            <x v="278"/>
          </reference>
        </references>
      </pivotArea>
    </chartFormat>
    <chartFormat chart="6" format="132">
      <pivotArea type="data" outline="0" fieldPosition="0">
        <references count="2">
          <reference field="4294967294" count="1" selected="0">
            <x v="0"/>
          </reference>
          <reference field="5" count="1" selected="0">
            <x v="252"/>
          </reference>
        </references>
      </pivotArea>
    </chartFormat>
    <chartFormat chart="6" format="133">
      <pivotArea type="data" outline="0" fieldPosition="0">
        <references count="2">
          <reference field="4294967294" count="1" selected="0">
            <x v="0"/>
          </reference>
          <reference field="5" count="1" selected="0">
            <x v="37"/>
          </reference>
        </references>
      </pivotArea>
    </chartFormat>
    <chartFormat chart="6" format="134">
      <pivotArea type="data" outline="0" fieldPosition="0">
        <references count="2">
          <reference field="4294967294" count="1" selected="0">
            <x v="0"/>
          </reference>
          <reference field="5" count="1" selected="0">
            <x v="188"/>
          </reference>
        </references>
      </pivotArea>
    </chartFormat>
    <chartFormat chart="6" format="135">
      <pivotArea type="data" outline="0" fieldPosition="0">
        <references count="2">
          <reference field="4294967294" count="1" selected="0">
            <x v="0"/>
          </reference>
          <reference field="5" count="1" selected="0">
            <x v="89"/>
          </reference>
        </references>
      </pivotArea>
    </chartFormat>
    <chartFormat chart="6" format="136">
      <pivotArea type="data" outline="0" fieldPosition="0">
        <references count="2">
          <reference field="4294967294" count="1" selected="0">
            <x v="0"/>
          </reference>
          <reference field="5" count="1" selected="0">
            <x v="251"/>
          </reference>
        </references>
      </pivotArea>
    </chartFormat>
    <chartFormat chart="6" format="137">
      <pivotArea type="data" outline="0" fieldPosition="0">
        <references count="2">
          <reference field="4294967294" count="1" selected="0">
            <x v="0"/>
          </reference>
          <reference field="5" count="1" selected="0">
            <x v="142"/>
          </reference>
        </references>
      </pivotArea>
    </chartFormat>
    <chartFormat chart="6" format="138">
      <pivotArea type="data" outline="0" fieldPosition="0">
        <references count="2">
          <reference field="4294967294" count="1" selected="0">
            <x v="0"/>
          </reference>
          <reference field="5" count="1" selected="0">
            <x v="277"/>
          </reference>
        </references>
      </pivotArea>
    </chartFormat>
    <chartFormat chart="6" format="139">
      <pivotArea type="data" outline="0" fieldPosition="0">
        <references count="2">
          <reference field="4294967294" count="1" selected="0">
            <x v="0"/>
          </reference>
          <reference field="5" count="1" selected="0">
            <x v="39"/>
          </reference>
        </references>
      </pivotArea>
    </chartFormat>
    <chartFormat chart="6" format="140">
      <pivotArea type="data" outline="0" fieldPosition="0">
        <references count="2">
          <reference field="4294967294" count="1" selected="0">
            <x v="0"/>
          </reference>
          <reference field="5" count="1" selected="0">
            <x v="3"/>
          </reference>
        </references>
      </pivotArea>
    </chartFormat>
    <chartFormat chart="6" format="141">
      <pivotArea type="data" outline="0" fieldPosition="0">
        <references count="2">
          <reference field="4294967294" count="1" selected="0">
            <x v="0"/>
          </reference>
          <reference field="5" count="1" selected="0">
            <x v="159"/>
          </reference>
        </references>
      </pivotArea>
    </chartFormat>
    <chartFormat chart="6" format="142">
      <pivotArea type="data" outline="0" fieldPosition="0">
        <references count="2">
          <reference field="4294967294" count="1" selected="0">
            <x v="0"/>
          </reference>
          <reference field="5" count="1" selected="0">
            <x v="169"/>
          </reference>
        </references>
      </pivotArea>
    </chartFormat>
    <chartFormat chart="6" format="143">
      <pivotArea type="data" outline="0" fieldPosition="0">
        <references count="2">
          <reference field="4294967294" count="1" selected="0">
            <x v="0"/>
          </reference>
          <reference field="5" count="1" selected="0">
            <x v="21"/>
          </reference>
        </references>
      </pivotArea>
    </chartFormat>
    <chartFormat chart="6" format="144">
      <pivotArea type="data" outline="0" fieldPosition="0">
        <references count="2">
          <reference field="4294967294" count="1" selected="0">
            <x v="0"/>
          </reference>
          <reference field="5" count="1" selected="0">
            <x v="111"/>
          </reference>
        </references>
      </pivotArea>
    </chartFormat>
    <chartFormat chart="6" format="145">
      <pivotArea type="data" outline="0" fieldPosition="0">
        <references count="2">
          <reference field="4294967294" count="1" selected="0">
            <x v="0"/>
          </reference>
          <reference field="5" count="1" selected="0">
            <x v="52"/>
          </reference>
        </references>
      </pivotArea>
    </chartFormat>
    <chartFormat chart="6" format="146">
      <pivotArea type="data" outline="0" fieldPosition="0">
        <references count="2">
          <reference field="4294967294" count="1" selected="0">
            <x v="0"/>
          </reference>
          <reference field="5" count="1" selected="0">
            <x v="210"/>
          </reference>
        </references>
      </pivotArea>
    </chartFormat>
    <chartFormat chart="6" format="147">
      <pivotArea type="data" outline="0" fieldPosition="0">
        <references count="2">
          <reference field="4294967294" count="1" selected="0">
            <x v="0"/>
          </reference>
          <reference field="5" count="1" selected="0">
            <x v="74"/>
          </reference>
        </references>
      </pivotArea>
    </chartFormat>
    <chartFormat chart="6" format="148">
      <pivotArea type="data" outline="0" fieldPosition="0">
        <references count="2">
          <reference field="4294967294" count="1" selected="0">
            <x v="0"/>
          </reference>
          <reference field="5" count="1" selected="0">
            <x v="249"/>
          </reference>
        </references>
      </pivotArea>
    </chartFormat>
    <chartFormat chart="6" format="149">
      <pivotArea type="data" outline="0" fieldPosition="0">
        <references count="2">
          <reference field="4294967294" count="1" selected="0">
            <x v="0"/>
          </reference>
          <reference field="5" count="1" selected="0">
            <x v="53"/>
          </reference>
        </references>
      </pivotArea>
    </chartFormat>
    <chartFormat chart="6" format="150">
      <pivotArea type="data" outline="0" fieldPosition="0">
        <references count="2">
          <reference field="4294967294" count="1" selected="0">
            <x v="0"/>
          </reference>
          <reference field="5" count="1" selected="0">
            <x v="187"/>
          </reference>
        </references>
      </pivotArea>
    </chartFormat>
    <chartFormat chart="6" format="151">
      <pivotArea type="data" outline="0" fieldPosition="0">
        <references count="2">
          <reference field="4294967294" count="1" selected="0">
            <x v="0"/>
          </reference>
          <reference field="5" count="1" selected="0">
            <x v="65"/>
          </reference>
        </references>
      </pivotArea>
    </chartFormat>
    <chartFormat chart="6" format="152">
      <pivotArea type="data" outline="0" fieldPosition="0">
        <references count="2">
          <reference field="4294967294" count="1" selected="0">
            <x v="0"/>
          </reference>
          <reference field="5" count="1" selected="0">
            <x v="70"/>
          </reference>
        </references>
      </pivotArea>
    </chartFormat>
    <chartFormat chart="6" format="153">
      <pivotArea type="data" outline="0" fieldPosition="0">
        <references count="2">
          <reference field="4294967294" count="1" selected="0">
            <x v="0"/>
          </reference>
          <reference field="5" count="1" selected="0">
            <x v="152"/>
          </reference>
        </references>
      </pivotArea>
    </chartFormat>
    <chartFormat chart="6" format="154">
      <pivotArea type="data" outline="0" fieldPosition="0">
        <references count="2">
          <reference field="4294967294" count="1" selected="0">
            <x v="0"/>
          </reference>
          <reference field="5" count="1" selected="0">
            <x v="108"/>
          </reference>
        </references>
      </pivotArea>
    </chartFormat>
    <chartFormat chart="0" format="108">
      <pivotArea type="data" outline="0" fieldPosition="0">
        <references count="2">
          <reference field="4294967294" count="1" selected="0">
            <x v="0"/>
          </reference>
          <reference field="5" count="1" selected="0">
            <x v="52"/>
          </reference>
        </references>
      </pivotArea>
    </chartFormat>
    <chartFormat chart="0" format="109">
      <pivotArea type="data" outline="0" fieldPosition="0">
        <references count="2">
          <reference field="4294967294" count="1" selected="0">
            <x v="0"/>
          </reference>
          <reference field="5" count="1" selected="0">
            <x v="74"/>
          </reference>
        </references>
      </pivotArea>
    </chartFormat>
    <chartFormat chart="0" format="110">
      <pivotArea type="data" outline="0" fieldPosition="0">
        <references count="2">
          <reference field="4294967294" count="1" selected="0">
            <x v="0"/>
          </reference>
          <reference field="5" count="1" selected="0">
            <x v="152"/>
          </reference>
        </references>
      </pivotArea>
    </chartFormat>
    <chartFormat chart="0" format="111">
      <pivotArea type="data" outline="0" fieldPosition="0">
        <references count="2">
          <reference field="4294967294" count="1" selected="0">
            <x v="0"/>
          </reference>
          <reference field="5" count="1" selected="0">
            <x v="108"/>
          </reference>
        </references>
      </pivotArea>
    </chartFormat>
    <chartFormat chart="6" format="155">
      <pivotArea type="data" outline="0" fieldPosition="0">
        <references count="2">
          <reference field="4294967294" count="1" selected="0">
            <x v="0"/>
          </reference>
          <reference field="5" count="1" selected="0">
            <x v="76"/>
          </reference>
        </references>
      </pivotArea>
    </chartFormat>
    <chartFormat chart="6" format="156">
      <pivotArea type="data" outline="0" fieldPosition="0">
        <references count="2">
          <reference field="4294967294" count="1" selected="0">
            <x v="0"/>
          </reference>
          <reference field="5" count="1" selected="0">
            <x v="224"/>
          </reference>
        </references>
      </pivotArea>
    </chartFormat>
    <chartFormat chart="6" format="157">
      <pivotArea type="data" outline="0" fieldPosition="0">
        <references count="2">
          <reference field="4294967294" count="1" selected="0">
            <x v="0"/>
          </reference>
          <reference field="5" count="1" selected="0">
            <x v="236"/>
          </reference>
        </references>
      </pivotArea>
    </chartFormat>
    <chartFormat chart="6" format="158">
      <pivotArea type="data" outline="0" fieldPosition="0">
        <references count="2">
          <reference field="4294967294" count="1" selected="0">
            <x v="0"/>
          </reference>
          <reference field="5" count="1" selected="0">
            <x v="31"/>
          </reference>
        </references>
      </pivotArea>
    </chartFormat>
    <chartFormat chart="6" format="159">
      <pivotArea type="data" outline="0" fieldPosition="0">
        <references count="2">
          <reference field="4294967294" count="1" selected="0">
            <x v="0"/>
          </reference>
          <reference field="5" count="1" selected="0">
            <x v="197"/>
          </reference>
        </references>
      </pivotArea>
    </chartFormat>
    <chartFormat chart="6" format="160">
      <pivotArea type="data" outline="0" fieldPosition="0">
        <references count="2">
          <reference field="4294967294" count="1" selected="0">
            <x v="0"/>
          </reference>
          <reference field="5" count="1" selected="0">
            <x v="45"/>
          </reference>
        </references>
      </pivotArea>
    </chartFormat>
    <chartFormat chart="6" format="161">
      <pivotArea type="data" outline="0" fieldPosition="0">
        <references count="2">
          <reference field="4294967294" count="1" selected="0">
            <x v="0"/>
          </reference>
          <reference field="5" count="1" selected="0">
            <x v="276"/>
          </reference>
        </references>
      </pivotArea>
    </chartFormat>
    <chartFormat chart="0" format="112">
      <pivotArea type="data" outline="0" fieldPosition="0">
        <references count="2">
          <reference field="4294967294" count="1" selected="0">
            <x v="0"/>
          </reference>
          <reference field="5" count="1" selected="0">
            <x v="197"/>
          </reference>
        </references>
      </pivotArea>
    </chartFormat>
    <chartFormat chart="6" format="162">
      <pivotArea type="data" outline="0" fieldPosition="0">
        <references count="2">
          <reference field="4294967294" count="1" selected="0">
            <x v="0"/>
          </reference>
          <reference field="5" count="1" selected="0">
            <x v="18"/>
          </reference>
        </references>
      </pivotArea>
    </chartFormat>
    <chartFormat chart="6" format="163">
      <pivotArea type="data" outline="0" fieldPosition="0">
        <references count="2">
          <reference field="4294967294" count="1" selected="0">
            <x v="0"/>
          </reference>
          <reference field="5" count="1" selected="0">
            <x v="17"/>
          </reference>
        </references>
      </pivotArea>
    </chartFormat>
    <chartFormat chart="6" format="164">
      <pivotArea type="data" outline="0" fieldPosition="0">
        <references count="2">
          <reference field="4294967294" count="1" selected="0">
            <x v="0"/>
          </reference>
          <reference field="5" count="1" selected="0">
            <x v="11"/>
          </reference>
        </references>
      </pivotArea>
    </chartFormat>
    <chartFormat chart="6" format="165">
      <pivotArea type="data" outline="0" fieldPosition="0">
        <references count="2">
          <reference field="4294967294" count="1" selected="0">
            <x v="0"/>
          </reference>
          <reference field="5" count="1" selected="0">
            <x v="165"/>
          </reference>
        </references>
      </pivotArea>
    </chartFormat>
    <chartFormat chart="6" format="166">
      <pivotArea type="data" outline="0" fieldPosition="0">
        <references count="2">
          <reference field="4294967294" count="1" selected="0">
            <x v="0"/>
          </reference>
          <reference field="5" count="1" selected="0">
            <x v="115"/>
          </reference>
        </references>
      </pivotArea>
    </chartFormat>
    <chartFormat chart="6" format="167">
      <pivotArea type="data" outline="0" fieldPosition="0">
        <references count="2">
          <reference field="4294967294" count="1" selected="0">
            <x v="0"/>
          </reference>
          <reference field="5" count="1" selected="0">
            <x v="44"/>
          </reference>
        </references>
      </pivotArea>
    </chartFormat>
    <chartFormat chart="0" format="113">
      <pivotArea type="data" outline="0" fieldPosition="0">
        <references count="2">
          <reference field="4294967294" count="1" selected="0">
            <x v="0"/>
          </reference>
          <reference field="5" count="1" selected="0">
            <x v="7"/>
          </reference>
        </references>
      </pivotArea>
    </chartFormat>
    <chartFormat chart="0" format="114">
      <pivotArea type="data" outline="0" fieldPosition="0">
        <references count="2">
          <reference field="4294967294" count="1" selected="0">
            <x v="0"/>
          </reference>
          <reference field="5" count="1" selected="0">
            <x v="123"/>
          </reference>
        </references>
      </pivotArea>
    </chartFormat>
    <chartFormat chart="0" format="115">
      <pivotArea type="data" outline="0" fieldPosition="0">
        <references count="2">
          <reference field="4294967294" count="1" selected="0">
            <x v="0"/>
          </reference>
          <reference field="5" count="1" selected="0">
            <x v="156"/>
          </reference>
        </references>
      </pivotArea>
    </chartFormat>
    <chartFormat chart="0" format="116">
      <pivotArea type="data" outline="0" fieldPosition="0">
        <references count="2">
          <reference field="4294967294" count="1" selected="0">
            <x v="0"/>
          </reference>
          <reference field="5" count="1" selected="0">
            <x v="142"/>
          </reference>
        </references>
      </pivotArea>
    </chartFormat>
    <chartFormat chart="6" format="168">
      <pivotArea type="data" outline="0" fieldPosition="0">
        <references count="2">
          <reference field="4294967294" count="1" selected="0">
            <x v="0"/>
          </reference>
          <reference field="5" count="1" selected="0">
            <x v="7"/>
          </reference>
        </references>
      </pivotArea>
    </chartFormat>
    <chartFormat chart="6" format="169">
      <pivotArea type="data" outline="0" fieldPosition="0">
        <references count="2">
          <reference field="4294967294" count="1" selected="0">
            <x v="0"/>
          </reference>
          <reference field="5" count="1" selected="0">
            <x v="239"/>
          </reference>
        </references>
      </pivotArea>
    </chartFormat>
    <chartFormat chart="6" format="170">
      <pivotArea type="data" outline="0" fieldPosition="0">
        <references count="2">
          <reference field="4294967294" count="1" selected="0">
            <x v="0"/>
          </reference>
          <reference field="5" count="1" selected="0">
            <x v="123"/>
          </reference>
        </references>
      </pivotArea>
    </chartFormat>
    <chartFormat chart="6" format="171">
      <pivotArea type="data" outline="0" fieldPosition="0">
        <references count="2">
          <reference field="4294967294" count="1" selected="0">
            <x v="0"/>
          </reference>
          <reference field="5" count="1" selected="0">
            <x v="156"/>
          </reference>
        </references>
      </pivotArea>
    </chartFormat>
    <chartFormat chart="6" format="172">
      <pivotArea type="data" outline="0" fieldPosition="0">
        <references count="2">
          <reference field="4294967294" count="1" selected="0">
            <x v="0"/>
          </reference>
          <reference field="5" count="1" selected="0">
            <x v="260"/>
          </reference>
        </references>
      </pivotArea>
    </chartFormat>
    <chartFormat chart="6" format="173">
      <pivotArea type="data" outline="0" fieldPosition="0">
        <references count="2">
          <reference field="4294967294" count="1" selected="0">
            <x v="0"/>
          </reference>
          <reference field="5" count="1" selected="0">
            <x v="273"/>
          </reference>
        </references>
      </pivotArea>
    </chartFormat>
    <chartFormat chart="6" format="174">
      <pivotArea type="data" outline="0" fieldPosition="0">
        <references count="2">
          <reference field="4294967294" count="1" selected="0">
            <x v="0"/>
          </reference>
          <reference field="5" count="1" selected="0">
            <x v="12"/>
          </reference>
        </references>
      </pivotArea>
    </chartFormat>
    <chartFormat chart="6" format="175">
      <pivotArea type="data" outline="0" fieldPosition="0">
        <references count="2">
          <reference field="4294967294" count="1" selected="0">
            <x v="0"/>
          </reference>
          <reference field="5" count="1" selected="0">
            <x v="221"/>
          </reference>
        </references>
      </pivotArea>
    </chartFormat>
    <chartFormat chart="6" format="176">
      <pivotArea type="data" outline="0" fieldPosition="0">
        <references count="2">
          <reference field="4294967294" count="1" selected="0">
            <x v="0"/>
          </reference>
          <reference field="5" count="1" selected="0">
            <x v="50"/>
          </reference>
        </references>
      </pivotArea>
    </chartFormat>
    <chartFormat chart="6" format="177">
      <pivotArea type="data" outline="0" fieldPosition="0">
        <references count="2">
          <reference field="4294967294" count="1" selected="0">
            <x v="0"/>
          </reference>
          <reference field="5" count="1" selected="0">
            <x v="103"/>
          </reference>
        </references>
      </pivotArea>
    </chartFormat>
    <chartFormat chart="6" format="178">
      <pivotArea type="data" outline="0" fieldPosition="0">
        <references count="2">
          <reference field="4294967294" count="1" selected="0">
            <x v="0"/>
          </reference>
          <reference field="5" count="1" selected="0">
            <x v="126"/>
          </reference>
        </references>
      </pivotArea>
    </chartFormat>
    <chartFormat chart="6" format="184">
      <pivotArea type="data" outline="0" fieldPosition="0">
        <references count="2">
          <reference field="4294967294" count="1" selected="0">
            <x v="0"/>
          </reference>
          <reference field="5" count="1" selected="0">
            <x v="253"/>
          </reference>
        </references>
      </pivotArea>
    </chartFormat>
    <chartFormat chart="6" format="185">
      <pivotArea type="data" outline="0" fieldPosition="0">
        <references count="2">
          <reference field="4294967294" count="1" selected="0">
            <x v="0"/>
          </reference>
          <reference field="5" count="1" selected="0">
            <x v="145"/>
          </reference>
        </references>
      </pivotArea>
    </chartFormat>
    <chartFormat chart="6" format="186">
      <pivotArea type="data" outline="0" fieldPosition="0">
        <references count="2">
          <reference field="4294967294" count="1" selected="0">
            <x v="0"/>
          </reference>
          <reference field="5" count="1" selected="0">
            <x v="266"/>
          </reference>
        </references>
      </pivotArea>
    </chartFormat>
    <chartFormat chart="6" format="187">
      <pivotArea type="data" outline="0" fieldPosition="0">
        <references count="2">
          <reference field="4294967294" count="1" selected="0">
            <x v="0"/>
          </reference>
          <reference field="5" count="1" selected="0">
            <x v="97"/>
          </reference>
        </references>
      </pivotArea>
    </chartFormat>
    <chartFormat chart="6" format="188">
      <pivotArea type="data" outline="0" fieldPosition="0">
        <references count="2">
          <reference field="4294967294" count="1" selected="0">
            <x v="0"/>
          </reference>
          <reference field="5" count="1" selected="0">
            <x v="166"/>
          </reference>
        </references>
      </pivotArea>
    </chartFormat>
    <chartFormat chart="0" format="124">
      <pivotArea type="data" outline="0" fieldPosition="0">
        <references count="2">
          <reference field="4294967294" count="1" selected="0">
            <x v="0"/>
          </reference>
          <reference field="5" count="1" selected="0">
            <x v="273"/>
          </reference>
        </references>
      </pivotArea>
    </chartFormat>
    <chartFormat chart="0" format="125">
      <pivotArea type="data" outline="0" fieldPosition="0">
        <references count="2">
          <reference field="4294967294" count="1" selected="0">
            <x v="0"/>
          </reference>
          <reference field="5" count="1" selected="0">
            <x v="12"/>
          </reference>
        </references>
      </pivotArea>
    </chartFormat>
    <chartFormat chart="0" format="126">
      <pivotArea type="data" outline="0" fieldPosition="0">
        <references count="2">
          <reference field="4294967294" count="1" selected="0">
            <x v="0"/>
          </reference>
          <reference field="5" count="1" selected="0">
            <x v="50"/>
          </reference>
        </references>
      </pivotArea>
    </chartFormat>
    <chartFormat chart="0" format="127">
      <pivotArea type="data" outline="0" fieldPosition="0">
        <references count="2">
          <reference field="4294967294" count="1" selected="0">
            <x v="0"/>
          </reference>
          <reference field="5" count="1" selected="0">
            <x v="126"/>
          </reference>
        </references>
      </pivotArea>
    </chartFormat>
    <chartFormat chart="0" format="128">
      <pivotArea type="data" outline="0" fieldPosition="0">
        <references count="2">
          <reference field="4294967294" count="1" selected="0">
            <x v="0"/>
          </reference>
          <reference field="5" count="1" selected="0">
            <x v="145"/>
          </reference>
        </references>
      </pivotArea>
    </chartFormat>
    <chartFormat chart="0" format="129">
      <pivotArea type="data" outline="0" fieldPosition="0">
        <references count="2">
          <reference field="4294967294" count="1" selected="0">
            <x v="0"/>
          </reference>
          <reference field="5" count="1" selected="0">
            <x v="166"/>
          </reference>
        </references>
      </pivotArea>
    </chartFormat>
    <chartFormat chart="0" format="130">
      <pivotArea type="data" outline="0" fieldPosition="0">
        <references count="2">
          <reference field="4294967294" count="1" selected="0">
            <x v="0"/>
          </reference>
          <reference field="5" count="1" selected="0">
            <x v="165"/>
          </reference>
        </references>
      </pivotArea>
    </chartFormat>
    <chartFormat chart="0" format="131">
      <pivotArea type="data" outline="0" fieldPosition="0">
        <references count="2">
          <reference field="4294967294" count="1" selected="0">
            <x v="0"/>
          </reference>
          <reference field="5" count="1" selected="0">
            <x v="18"/>
          </reference>
        </references>
      </pivotArea>
    </chartFormat>
    <chartFormat chart="0" format="132">
      <pivotArea type="data" outline="0" fieldPosition="0">
        <references count="2">
          <reference field="4294967294" count="1" selected="0">
            <x v="0"/>
          </reference>
          <reference field="5" count="1" selected="0">
            <x v="11"/>
          </reference>
        </references>
      </pivotArea>
    </chartFormat>
    <chartFormat chart="0" format="133">
      <pivotArea type="data" outline="0" fieldPosition="0">
        <references count="2">
          <reference field="4294967294" count="1" selected="0">
            <x v="0"/>
          </reference>
          <reference field="5" count="1" selected="0">
            <x v="44"/>
          </reference>
        </references>
      </pivotArea>
    </chartFormat>
  </chartFormats>
  <pivotTableStyleInfo name="PivotStyleLight16" showRowHeaders="1" showColHeaders="1" showRowStripes="0" showColStripes="0" showLastColumn="1"/>
  <filters count="1">
    <filter fld="5" type="count" evalOrder="-1" id="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B560CD3-0B99-40BE-A31F-8C31FF13F110}"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10" firstHeaderRow="1" firstDataRow="1" firstDataCol="1"/>
  <pivotFields count="5">
    <pivotField showAll="0"/>
    <pivotField axis="axisRow" dataField="1" showAll="0" sortType="descending">
      <items count="8">
        <item x="2"/>
        <item x="1"/>
        <item x="6"/>
        <item x="3"/>
        <item x="4"/>
        <item x="0"/>
        <item x="5"/>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1"/>
  </rowFields>
  <rowItems count="7">
    <i>
      <x/>
    </i>
    <i>
      <x v="4"/>
    </i>
    <i>
      <x v="3"/>
    </i>
    <i>
      <x v="6"/>
    </i>
    <i>
      <x v="5"/>
    </i>
    <i>
      <x v="1"/>
    </i>
    <i>
      <x v="2"/>
    </i>
  </rowItems>
  <colItems count="1">
    <i/>
  </colItems>
  <dataFields count="1">
    <dataField name="Count of Winner"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PL_season1" xr10:uid="{4E6EE997-8DEC-4060-817B-7AAAADAE6BFA}" sourceName="IPL-season">
  <pivotTables>
    <pivotTable tabId="13" name="PivotTable1"/>
    <pivotTable tabId="8" name="PivotTable3"/>
    <pivotTable tabId="10" name="PivotTable5"/>
    <pivotTable tabId="11" name="PivotTable6"/>
    <pivotTable tabId="9" name="PivotTable4"/>
  </pivotTables>
  <data>
    <tabular pivotCacheId="201527757">
      <items count="18">
        <i x="0"/>
        <i x="2"/>
        <i x="3"/>
        <i x="4"/>
        <i x="5"/>
        <i x="6" s="1"/>
        <i x="7"/>
        <i x="8"/>
        <i x="9"/>
        <i x="10"/>
        <i x="11"/>
        <i x="12"/>
        <i x="13"/>
        <i x="14"/>
        <i x="15"/>
        <i x="16"/>
        <i x="17"/>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PL-season 2" xr10:uid="{A623925D-006E-458D-956B-16F876B96B08}" cache="Slicer_IPL_season1" caption="IPL-season" columnCount="9" showCaption="0" style="Slicer Style 1" rowHeight="324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PL-season" xr10:uid="{C6243D8A-E997-44F2-8B68-B22BA69B6F50}" cache="Slicer_IPL_season1" caption="IPL-season"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18053B4-C49C-4EE0-A569-119EBE107CEB}" name="Table1" displayName="Table1" ref="A1:T1096" totalsRowShown="0" headerRowDxfId="24" dataDxfId="22" headerRowBorderDxfId="23" tableBorderDxfId="21" totalsRowBorderDxfId="20">
  <autoFilter ref="A1:T1096" xr:uid="{A18053B4-C49C-4EE0-A569-119EBE107CEB}"/>
  <tableColumns count="20">
    <tableColumn id="1" xr3:uid="{F142AE87-551F-466A-92B3-24BB105E5DA5}" name="id" dataDxfId="19"/>
    <tableColumn id="2" xr3:uid="{7D758457-E781-4811-9CEA-555F8361DE13}" name="city" dataDxfId="18"/>
    <tableColumn id="3" xr3:uid="{DCDD1F52-8E93-430D-AA8A-85BC6B08FB84}" name="IPL-season" dataDxfId="17"/>
    <tableColumn id="4" xr3:uid="{26BCBC3B-5CAD-4983-9FA4-7910E51BFFFC}" name="date" dataDxfId="16"/>
    <tableColumn id="5" xr3:uid="{685FC8E6-111D-4AA5-85E5-4B1963B5191A}" name="match_type" dataDxfId="15"/>
    <tableColumn id="6" xr3:uid="{A9ED7ED5-19F1-4C46-A924-E3DC7134373B}" name="player_of_match" dataDxfId="14"/>
    <tableColumn id="7" xr3:uid="{91B2557F-458C-4678-B41D-C08495376CBE}" name="venue" dataDxfId="13"/>
    <tableColumn id="8" xr3:uid="{944193D2-1A62-483B-946F-72650460106F}" name="team1" dataDxfId="12"/>
    <tableColumn id="9" xr3:uid="{F252E34E-2EBF-4E03-88CA-071C5540D87F}" name="team2" dataDxfId="11"/>
    <tableColumn id="10" xr3:uid="{E3916B36-3878-4BA3-B562-C7439EE7A47F}" name="toss_winner" dataDxfId="10"/>
    <tableColumn id="11" xr3:uid="{58567CDE-5887-4D2B-9F85-734709EBD552}" name="toss_decision" dataDxfId="9"/>
    <tableColumn id="12" xr3:uid="{D43F882F-8FCA-4AB9-895A-12B27260EE6A}" name="winner" dataDxfId="8"/>
    <tableColumn id="13" xr3:uid="{085855D5-55D1-4B08-A68F-4CCCD596C5CB}" name="result" dataDxfId="7"/>
    <tableColumn id="14" xr3:uid="{2707CD2B-F078-4655-B60D-EE63CA187022}" name="result_margin" dataDxfId="6"/>
    <tableColumn id="15" xr3:uid="{E8A87D15-1BD0-4100-A825-6ECF19348CE3}" name="target_runs" dataDxfId="5"/>
    <tableColumn id="16" xr3:uid="{7AF0BC18-78F4-4242-81F4-54BC5849D969}" name="target_overs" dataDxfId="4"/>
    <tableColumn id="17" xr3:uid="{4A1E805B-1963-4B43-B10D-72B5711FCAD0}" name="super_over" dataDxfId="3"/>
    <tableColumn id="18" xr3:uid="{7F72B675-6060-4446-A257-899DE336C3A8}" name="method" dataDxfId="2"/>
    <tableColumn id="19" xr3:uid="{E60514E3-4903-4D61-BA89-2D363E6EA665}" name="umpire1" dataDxfId="1"/>
    <tableColumn id="20" xr3:uid="{90119245-657C-47FC-997B-1EA59A2FB34D}" name="umpire2"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D0B4D9-28D0-415C-82C8-97DF0259D990}">
  <sheetPr codeName="Sheet2"/>
  <dimension ref="A1:T1096"/>
  <sheetViews>
    <sheetView workbookViewId="0">
      <pane ySplit="1" topLeftCell="A2" activePane="bottomLeft" state="frozen"/>
      <selection pane="bottomLeft" activeCell="H20" sqref="H20"/>
    </sheetView>
  </sheetViews>
  <sheetFormatPr defaultRowHeight="14.4" x14ac:dyDescent="0.3"/>
  <cols>
    <col min="2" max="2" width="23.77734375" bestFit="1" customWidth="1"/>
    <col min="3" max="3" width="11.88671875" customWidth="1"/>
    <col min="4" max="4" width="10.33203125" bestFit="1" customWidth="1"/>
    <col min="5" max="5" width="13" customWidth="1"/>
    <col min="6" max="6" width="18" bestFit="1" customWidth="1"/>
    <col min="7" max="7" width="41.5546875" customWidth="1"/>
    <col min="8" max="10" width="24.33203125" bestFit="1" customWidth="1"/>
    <col min="11" max="11" width="14.109375" customWidth="1"/>
    <col min="12" max="12" width="24.33203125" bestFit="1" customWidth="1"/>
    <col min="13" max="13" width="8.109375" bestFit="1" customWidth="1"/>
    <col min="14" max="14" width="14.44140625" customWidth="1"/>
    <col min="15" max="15" width="12.5546875" customWidth="1"/>
    <col min="16" max="16" width="13.44140625" customWidth="1"/>
    <col min="17" max="17" width="12.33203125" customWidth="1"/>
    <col min="18" max="18" width="9.5546875" customWidth="1"/>
    <col min="19" max="20" width="22.44140625" bestFit="1" customWidth="1"/>
  </cols>
  <sheetData>
    <row r="1" spans="1:20" s="2" customFormat="1" x14ac:dyDescent="0.3">
      <c r="A1" s="13" t="s">
        <v>0</v>
      </c>
      <c r="B1" s="14" t="s">
        <v>1</v>
      </c>
      <c r="C1" s="14" t="s">
        <v>512</v>
      </c>
      <c r="D1" s="14" t="s">
        <v>2</v>
      </c>
      <c r="E1" s="14" t="s">
        <v>3</v>
      </c>
      <c r="F1" s="14" t="s">
        <v>4</v>
      </c>
      <c r="G1" s="14" t="s">
        <v>5</v>
      </c>
      <c r="H1" s="14" t="s">
        <v>6</v>
      </c>
      <c r="I1" s="14" t="s">
        <v>7</v>
      </c>
      <c r="J1" s="14" t="s">
        <v>8</v>
      </c>
      <c r="K1" s="14" t="s">
        <v>9</v>
      </c>
      <c r="L1" s="14" t="s">
        <v>10</v>
      </c>
      <c r="M1" s="14" t="s">
        <v>11</v>
      </c>
      <c r="N1" s="14" t="s">
        <v>12</v>
      </c>
      <c r="O1" s="14" t="s">
        <v>13</v>
      </c>
      <c r="P1" s="14" t="s">
        <v>14</v>
      </c>
      <c r="Q1" s="14" t="s">
        <v>15</v>
      </c>
      <c r="R1" s="14" t="s">
        <v>16</v>
      </c>
      <c r="S1" s="14" t="s">
        <v>17</v>
      </c>
      <c r="T1" s="15" t="s">
        <v>18</v>
      </c>
    </row>
    <row r="2" spans="1:20" x14ac:dyDescent="0.3">
      <c r="A2" s="11">
        <v>335982</v>
      </c>
      <c r="B2" s="1" t="s">
        <v>19</v>
      </c>
      <c r="C2" s="1" t="s">
        <v>511</v>
      </c>
      <c r="D2" s="3">
        <v>39556</v>
      </c>
      <c r="E2" s="1" t="s">
        <v>20</v>
      </c>
      <c r="F2" s="1" t="s">
        <v>21</v>
      </c>
      <c r="G2" s="1" t="s">
        <v>22</v>
      </c>
      <c r="H2" s="1" t="s">
        <v>23</v>
      </c>
      <c r="I2" s="1" t="s">
        <v>24</v>
      </c>
      <c r="J2" s="1" t="s">
        <v>23</v>
      </c>
      <c r="K2" s="1" t="s">
        <v>25</v>
      </c>
      <c r="L2" s="1" t="s">
        <v>24</v>
      </c>
      <c r="M2" s="1" t="s">
        <v>26</v>
      </c>
      <c r="N2" s="1">
        <v>140</v>
      </c>
      <c r="O2" s="1">
        <v>223</v>
      </c>
      <c r="P2" s="1">
        <v>20</v>
      </c>
      <c r="Q2" s="1" t="s">
        <v>27</v>
      </c>
      <c r="R2" s="1" t="s">
        <v>28</v>
      </c>
      <c r="S2" s="1" t="s">
        <v>29</v>
      </c>
      <c r="T2" s="12" t="s">
        <v>30</v>
      </c>
    </row>
    <row r="3" spans="1:20" x14ac:dyDescent="0.3">
      <c r="A3" s="11">
        <v>335983</v>
      </c>
      <c r="B3" s="1" t="s">
        <v>31</v>
      </c>
      <c r="C3" s="1" t="s">
        <v>511</v>
      </c>
      <c r="D3" s="3">
        <v>39557</v>
      </c>
      <c r="E3" s="1" t="s">
        <v>20</v>
      </c>
      <c r="F3" s="1" t="s">
        <v>32</v>
      </c>
      <c r="G3" s="1" t="s">
        <v>33</v>
      </c>
      <c r="H3" s="1" t="s">
        <v>34</v>
      </c>
      <c r="I3" s="1" t="s">
        <v>35</v>
      </c>
      <c r="J3" s="1" t="s">
        <v>35</v>
      </c>
      <c r="K3" s="1" t="s">
        <v>36</v>
      </c>
      <c r="L3" s="1" t="s">
        <v>35</v>
      </c>
      <c r="M3" s="1" t="s">
        <v>26</v>
      </c>
      <c r="N3" s="1">
        <v>33</v>
      </c>
      <c r="O3" s="1">
        <v>241</v>
      </c>
      <c r="P3" s="1">
        <v>20</v>
      </c>
      <c r="Q3" s="1" t="s">
        <v>27</v>
      </c>
      <c r="R3" s="1" t="s">
        <v>28</v>
      </c>
      <c r="S3" s="1" t="s">
        <v>37</v>
      </c>
      <c r="T3" s="12" t="s">
        <v>38</v>
      </c>
    </row>
    <row r="4" spans="1:20" x14ac:dyDescent="0.3">
      <c r="A4" s="11">
        <v>335984</v>
      </c>
      <c r="B4" s="1" t="s">
        <v>39</v>
      </c>
      <c r="C4" s="1" t="s">
        <v>511</v>
      </c>
      <c r="D4" s="3">
        <v>39557</v>
      </c>
      <c r="E4" s="1" t="s">
        <v>20</v>
      </c>
      <c r="F4" s="1" t="s">
        <v>40</v>
      </c>
      <c r="G4" s="1" t="s">
        <v>41</v>
      </c>
      <c r="H4" s="1" t="s">
        <v>42</v>
      </c>
      <c r="I4" s="1" t="s">
        <v>43</v>
      </c>
      <c r="J4" s="1" t="s">
        <v>43</v>
      </c>
      <c r="K4" s="1" t="s">
        <v>36</v>
      </c>
      <c r="L4" s="1" t="s">
        <v>42</v>
      </c>
      <c r="M4" s="1" t="s">
        <v>44</v>
      </c>
      <c r="N4" s="1">
        <v>9</v>
      </c>
      <c r="O4" s="1">
        <v>130</v>
      </c>
      <c r="P4" s="1">
        <v>20</v>
      </c>
      <c r="Q4" s="1" t="s">
        <v>27</v>
      </c>
      <c r="R4" s="1" t="s">
        <v>28</v>
      </c>
      <c r="S4" s="1" t="s">
        <v>45</v>
      </c>
      <c r="T4" s="12" t="s">
        <v>46</v>
      </c>
    </row>
    <row r="5" spans="1:20" x14ac:dyDescent="0.3">
      <c r="A5" s="11">
        <v>335985</v>
      </c>
      <c r="B5" s="1" t="s">
        <v>47</v>
      </c>
      <c r="C5" s="1" t="s">
        <v>511</v>
      </c>
      <c r="D5" s="3">
        <v>39558</v>
      </c>
      <c r="E5" s="1" t="s">
        <v>20</v>
      </c>
      <c r="F5" s="1" t="s">
        <v>48</v>
      </c>
      <c r="G5" s="1" t="s">
        <v>49</v>
      </c>
      <c r="H5" s="1" t="s">
        <v>50</v>
      </c>
      <c r="I5" s="1" t="s">
        <v>23</v>
      </c>
      <c r="J5" s="1" t="s">
        <v>50</v>
      </c>
      <c r="K5" s="1" t="s">
        <v>36</v>
      </c>
      <c r="L5" s="1" t="s">
        <v>23</v>
      </c>
      <c r="M5" s="1" t="s">
        <v>44</v>
      </c>
      <c r="N5" s="1">
        <v>5</v>
      </c>
      <c r="O5" s="1">
        <v>166</v>
      </c>
      <c r="P5" s="1">
        <v>20</v>
      </c>
      <c r="Q5" s="1" t="s">
        <v>27</v>
      </c>
      <c r="R5" s="1" t="s">
        <v>28</v>
      </c>
      <c r="S5" s="1" t="s">
        <v>51</v>
      </c>
      <c r="T5" s="12" t="s">
        <v>52</v>
      </c>
    </row>
    <row r="6" spans="1:20" x14ac:dyDescent="0.3">
      <c r="A6" s="11">
        <v>335986</v>
      </c>
      <c r="B6" s="1" t="s">
        <v>53</v>
      </c>
      <c r="C6" s="1" t="s">
        <v>511</v>
      </c>
      <c r="D6" s="3">
        <v>39558</v>
      </c>
      <c r="E6" s="1" t="s">
        <v>20</v>
      </c>
      <c r="F6" s="1" t="s">
        <v>54</v>
      </c>
      <c r="G6" s="1" t="s">
        <v>55</v>
      </c>
      <c r="H6" s="1" t="s">
        <v>24</v>
      </c>
      <c r="I6" s="1" t="s">
        <v>56</v>
      </c>
      <c r="J6" s="1" t="s">
        <v>56</v>
      </c>
      <c r="K6" s="1" t="s">
        <v>36</v>
      </c>
      <c r="L6" s="1" t="s">
        <v>24</v>
      </c>
      <c r="M6" s="1" t="s">
        <v>44</v>
      </c>
      <c r="N6" s="1">
        <v>5</v>
      </c>
      <c r="O6" s="1">
        <v>111</v>
      </c>
      <c r="P6" s="1">
        <v>20</v>
      </c>
      <c r="Q6" s="1" t="s">
        <v>27</v>
      </c>
      <c r="R6" s="1" t="s">
        <v>28</v>
      </c>
      <c r="S6" s="1" t="s">
        <v>57</v>
      </c>
      <c r="T6" s="12" t="s">
        <v>58</v>
      </c>
    </row>
    <row r="7" spans="1:20" x14ac:dyDescent="0.3">
      <c r="A7" s="11">
        <v>335987</v>
      </c>
      <c r="B7" s="1" t="s">
        <v>59</v>
      </c>
      <c r="C7" s="1" t="s">
        <v>511</v>
      </c>
      <c r="D7" s="3">
        <v>39559</v>
      </c>
      <c r="E7" s="1" t="s">
        <v>20</v>
      </c>
      <c r="F7" s="1" t="s">
        <v>60</v>
      </c>
      <c r="G7" s="1" t="s">
        <v>61</v>
      </c>
      <c r="H7" s="1" t="s">
        <v>43</v>
      </c>
      <c r="I7" s="1" t="s">
        <v>34</v>
      </c>
      <c r="J7" s="1" t="s">
        <v>34</v>
      </c>
      <c r="K7" s="1" t="s">
        <v>36</v>
      </c>
      <c r="L7" s="1" t="s">
        <v>43</v>
      </c>
      <c r="M7" s="1" t="s">
        <v>44</v>
      </c>
      <c r="N7" s="1">
        <v>6</v>
      </c>
      <c r="O7" s="1">
        <v>167</v>
      </c>
      <c r="P7" s="1">
        <v>20</v>
      </c>
      <c r="Q7" s="1" t="s">
        <v>27</v>
      </c>
      <c r="R7" s="1" t="s">
        <v>28</v>
      </c>
      <c r="S7" s="1" t="s">
        <v>45</v>
      </c>
      <c r="T7" s="12" t="s">
        <v>62</v>
      </c>
    </row>
    <row r="8" spans="1:20" x14ac:dyDescent="0.3">
      <c r="A8" s="11">
        <v>335988</v>
      </c>
      <c r="B8" s="1" t="s">
        <v>63</v>
      </c>
      <c r="C8" s="1" t="s">
        <v>511</v>
      </c>
      <c r="D8" s="3">
        <v>39560</v>
      </c>
      <c r="E8" s="1" t="s">
        <v>20</v>
      </c>
      <c r="F8" s="1" t="s">
        <v>64</v>
      </c>
      <c r="G8" s="1" t="s">
        <v>65</v>
      </c>
      <c r="H8" s="1" t="s">
        <v>56</v>
      </c>
      <c r="I8" s="1" t="s">
        <v>42</v>
      </c>
      <c r="J8" s="1" t="s">
        <v>56</v>
      </c>
      <c r="K8" s="1" t="s">
        <v>36</v>
      </c>
      <c r="L8" s="1" t="s">
        <v>42</v>
      </c>
      <c r="M8" s="1" t="s">
        <v>44</v>
      </c>
      <c r="N8" s="1">
        <v>9</v>
      </c>
      <c r="O8" s="1">
        <v>143</v>
      </c>
      <c r="P8" s="1">
        <v>20</v>
      </c>
      <c r="Q8" s="1" t="s">
        <v>27</v>
      </c>
      <c r="R8" s="1" t="s">
        <v>28</v>
      </c>
      <c r="S8" s="1" t="s">
        <v>66</v>
      </c>
      <c r="T8" s="12" t="s">
        <v>67</v>
      </c>
    </row>
    <row r="9" spans="1:20" x14ac:dyDescent="0.3">
      <c r="A9" s="11">
        <v>335989</v>
      </c>
      <c r="B9" s="1" t="s">
        <v>68</v>
      </c>
      <c r="C9" s="1" t="s">
        <v>511</v>
      </c>
      <c r="D9" s="3">
        <v>39561</v>
      </c>
      <c r="E9" s="1" t="s">
        <v>20</v>
      </c>
      <c r="F9" s="1" t="s">
        <v>69</v>
      </c>
      <c r="G9" s="1" t="s">
        <v>70</v>
      </c>
      <c r="H9" s="1" t="s">
        <v>35</v>
      </c>
      <c r="I9" s="1" t="s">
        <v>50</v>
      </c>
      <c r="J9" s="1" t="s">
        <v>50</v>
      </c>
      <c r="K9" s="1" t="s">
        <v>25</v>
      </c>
      <c r="L9" s="1" t="s">
        <v>35</v>
      </c>
      <c r="M9" s="1" t="s">
        <v>26</v>
      </c>
      <c r="N9" s="1">
        <v>6</v>
      </c>
      <c r="O9" s="1">
        <v>209</v>
      </c>
      <c r="P9" s="1">
        <v>20</v>
      </c>
      <c r="Q9" s="1" t="s">
        <v>27</v>
      </c>
      <c r="R9" s="1" t="s">
        <v>28</v>
      </c>
      <c r="S9" s="1" t="s">
        <v>52</v>
      </c>
      <c r="T9" s="12" t="s">
        <v>46</v>
      </c>
    </row>
    <row r="10" spans="1:20" x14ac:dyDescent="0.3">
      <c r="A10" s="11">
        <v>335990</v>
      </c>
      <c r="B10" s="1" t="s">
        <v>63</v>
      </c>
      <c r="C10" s="1" t="s">
        <v>511</v>
      </c>
      <c r="D10" s="3">
        <v>39562</v>
      </c>
      <c r="E10" s="1" t="s">
        <v>20</v>
      </c>
      <c r="F10" s="1" t="s">
        <v>71</v>
      </c>
      <c r="G10" s="1" t="s">
        <v>65</v>
      </c>
      <c r="H10" s="1" t="s">
        <v>56</v>
      </c>
      <c r="I10" s="1" t="s">
        <v>43</v>
      </c>
      <c r="J10" s="1" t="s">
        <v>43</v>
      </c>
      <c r="K10" s="1" t="s">
        <v>25</v>
      </c>
      <c r="L10" s="1" t="s">
        <v>43</v>
      </c>
      <c r="M10" s="1" t="s">
        <v>44</v>
      </c>
      <c r="N10" s="1">
        <v>3</v>
      </c>
      <c r="O10" s="1">
        <v>215</v>
      </c>
      <c r="P10" s="1">
        <v>20</v>
      </c>
      <c r="Q10" s="1" t="s">
        <v>27</v>
      </c>
      <c r="R10" s="1" t="s">
        <v>28</v>
      </c>
      <c r="S10" s="1" t="s">
        <v>29</v>
      </c>
      <c r="T10" s="12" t="s">
        <v>37</v>
      </c>
    </row>
    <row r="11" spans="1:20" x14ac:dyDescent="0.3">
      <c r="A11" s="11">
        <v>335991</v>
      </c>
      <c r="B11" s="1" t="s">
        <v>31</v>
      </c>
      <c r="C11" s="1" t="s">
        <v>511</v>
      </c>
      <c r="D11" s="3">
        <v>39563</v>
      </c>
      <c r="E11" s="1" t="s">
        <v>20</v>
      </c>
      <c r="F11" s="1" t="s">
        <v>72</v>
      </c>
      <c r="G11" s="1" t="s">
        <v>33</v>
      </c>
      <c r="H11" s="1" t="s">
        <v>34</v>
      </c>
      <c r="I11" s="1" t="s">
        <v>50</v>
      </c>
      <c r="J11" s="1" t="s">
        <v>50</v>
      </c>
      <c r="K11" s="1" t="s">
        <v>25</v>
      </c>
      <c r="L11" s="1" t="s">
        <v>34</v>
      </c>
      <c r="M11" s="1" t="s">
        <v>26</v>
      </c>
      <c r="N11" s="1">
        <v>66</v>
      </c>
      <c r="O11" s="1">
        <v>183</v>
      </c>
      <c r="P11" s="1">
        <v>20</v>
      </c>
      <c r="Q11" s="1" t="s">
        <v>27</v>
      </c>
      <c r="R11" s="1" t="s">
        <v>28</v>
      </c>
      <c r="S11" s="1" t="s">
        <v>45</v>
      </c>
      <c r="T11" s="12" t="s">
        <v>67</v>
      </c>
    </row>
    <row r="12" spans="1:20" x14ac:dyDescent="0.3">
      <c r="A12" s="11">
        <v>335992</v>
      </c>
      <c r="B12" s="1" t="s">
        <v>19</v>
      </c>
      <c r="C12" s="1" t="s">
        <v>511</v>
      </c>
      <c r="D12" s="3">
        <v>39564</v>
      </c>
      <c r="E12" s="1" t="s">
        <v>20</v>
      </c>
      <c r="F12" s="1" t="s">
        <v>60</v>
      </c>
      <c r="G12" s="1" t="s">
        <v>22</v>
      </c>
      <c r="H12" s="1" t="s">
        <v>23</v>
      </c>
      <c r="I12" s="1" t="s">
        <v>43</v>
      </c>
      <c r="J12" s="1" t="s">
        <v>43</v>
      </c>
      <c r="K12" s="1" t="s">
        <v>25</v>
      </c>
      <c r="L12" s="1" t="s">
        <v>43</v>
      </c>
      <c r="M12" s="1" t="s">
        <v>44</v>
      </c>
      <c r="N12" s="1">
        <v>7</v>
      </c>
      <c r="O12" s="1">
        <v>136</v>
      </c>
      <c r="P12" s="1">
        <v>20</v>
      </c>
      <c r="Q12" s="1" t="s">
        <v>27</v>
      </c>
      <c r="R12" s="1" t="s">
        <v>28</v>
      </c>
      <c r="S12" s="1" t="s">
        <v>37</v>
      </c>
      <c r="T12" s="12" t="s">
        <v>66</v>
      </c>
    </row>
    <row r="13" spans="1:20" x14ac:dyDescent="0.3">
      <c r="A13" s="11">
        <v>335993</v>
      </c>
      <c r="B13" s="1" t="s">
        <v>68</v>
      </c>
      <c r="C13" s="1" t="s">
        <v>511</v>
      </c>
      <c r="D13" s="3">
        <v>39564</v>
      </c>
      <c r="E13" s="1" t="s">
        <v>20</v>
      </c>
      <c r="F13" s="1" t="s">
        <v>73</v>
      </c>
      <c r="G13" s="1" t="s">
        <v>70</v>
      </c>
      <c r="H13" s="1" t="s">
        <v>35</v>
      </c>
      <c r="I13" s="1" t="s">
        <v>24</v>
      </c>
      <c r="J13" s="1" t="s">
        <v>24</v>
      </c>
      <c r="K13" s="1" t="s">
        <v>36</v>
      </c>
      <c r="L13" s="1" t="s">
        <v>35</v>
      </c>
      <c r="M13" s="1" t="s">
        <v>44</v>
      </c>
      <c r="N13" s="1">
        <v>9</v>
      </c>
      <c r="O13" s="1">
        <v>148</v>
      </c>
      <c r="P13" s="1">
        <v>20</v>
      </c>
      <c r="Q13" s="1" t="s">
        <v>27</v>
      </c>
      <c r="R13" s="1" t="s">
        <v>28</v>
      </c>
      <c r="S13" s="1" t="s">
        <v>57</v>
      </c>
      <c r="T13" s="12" t="s">
        <v>74</v>
      </c>
    </row>
    <row r="14" spans="1:20" x14ac:dyDescent="0.3">
      <c r="A14" s="11">
        <v>335994</v>
      </c>
      <c r="B14" s="1" t="s">
        <v>47</v>
      </c>
      <c r="C14" s="1" t="s">
        <v>511</v>
      </c>
      <c r="D14" s="3">
        <v>39565</v>
      </c>
      <c r="E14" s="1" t="s">
        <v>20</v>
      </c>
      <c r="F14" s="1" t="s">
        <v>75</v>
      </c>
      <c r="G14" s="1" t="s">
        <v>76</v>
      </c>
      <c r="H14" s="1" t="s">
        <v>50</v>
      </c>
      <c r="I14" s="1" t="s">
        <v>56</v>
      </c>
      <c r="J14" s="1" t="s">
        <v>56</v>
      </c>
      <c r="K14" s="1" t="s">
        <v>25</v>
      </c>
      <c r="L14" s="1" t="s">
        <v>56</v>
      </c>
      <c r="M14" s="1" t="s">
        <v>44</v>
      </c>
      <c r="N14" s="1">
        <v>10</v>
      </c>
      <c r="O14" s="1">
        <v>155</v>
      </c>
      <c r="P14" s="1">
        <v>20</v>
      </c>
      <c r="Q14" s="1" t="s">
        <v>27</v>
      </c>
      <c r="R14" s="1" t="s">
        <v>28</v>
      </c>
      <c r="S14" s="1" t="s">
        <v>29</v>
      </c>
      <c r="T14" s="12" t="s">
        <v>38</v>
      </c>
    </row>
    <row r="15" spans="1:20" x14ac:dyDescent="0.3">
      <c r="A15" s="11">
        <v>335995</v>
      </c>
      <c r="B15" s="1" t="s">
        <v>31</v>
      </c>
      <c r="C15" s="1" t="s">
        <v>511</v>
      </c>
      <c r="D15" s="3">
        <v>39565</v>
      </c>
      <c r="E15" s="1" t="s">
        <v>20</v>
      </c>
      <c r="F15" s="1" t="s">
        <v>77</v>
      </c>
      <c r="G15" s="1" t="s">
        <v>33</v>
      </c>
      <c r="H15" s="1" t="s">
        <v>34</v>
      </c>
      <c r="I15" s="1" t="s">
        <v>42</v>
      </c>
      <c r="J15" s="1" t="s">
        <v>42</v>
      </c>
      <c r="K15" s="1" t="s">
        <v>36</v>
      </c>
      <c r="L15" s="1" t="s">
        <v>34</v>
      </c>
      <c r="M15" s="1" t="s">
        <v>44</v>
      </c>
      <c r="N15" s="1">
        <v>4</v>
      </c>
      <c r="O15" s="1">
        <v>159</v>
      </c>
      <c r="P15" s="1">
        <v>20</v>
      </c>
      <c r="Q15" s="1" t="s">
        <v>27</v>
      </c>
      <c r="R15" s="1" t="s">
        <v>28</v>
      </c>
      <c r="S15" s="1" t="s">
        <v>30</v>
      </c>
      <c r="T15" s="12" t="s">
        <v>78</v>
      </c>
    </row>
    <row r="16" spans="1:20" x14ac:dyDescent="0.3">
      <c r="A16" s="11">
        <v>335996</v>
      </c>
      <c r="B16" s="1" t="s">
        <v>19</v>
      </c>
      <c r="C16" s="1" t="s">
        <v>511</v>
      </c>
      <c r="D16" s="3">
        <v>39566</v>
      </c>
      <c r="E16" s="1" t="s">
        <v>20</v>
      </c>
      <c r="F16" s="1" t="s">
        <v>79</v>
      </c>
      <c r="G16" s="1" t="s">
        <v>22</v>
      </c>
      <c r="H16" s="1" t="s">
        <v>23</v>
      </c>
      <c r="I16" s="1" t="s">
        <v>35</v>
      </c>
      <c r="J16" s="1" t="s">
        <v>35</v>
      </c>
      <c r="K16" s="1" t="s">
        <v>36</v>
      </c>
      <c r="L16" s="1" t="s">
        <v>35</v>
      </c>
      <c r="M16" s="1" t="s">
        <v>26</v>
      </c>
      <c r="N16" s="1">
        <v>13</v>
      </c>
      <c r="O16" s="1">
        <v>179</v>
      </c>
      <c r="P16" s="1">
        <v>20</v>
      </c>
      <c r="Q16" s="1" t="s">
        <v>27</v>
      </c>
      <c r="R16" s="1" t="s">
        <v>28</v>
      </c>
      <c r="S16" s="1" t="s">
        <v>80</v>
      </c>
      <c r="T16" s="12" t="s">
        <v>62</v>
      </c>
    </row>
    <row r="17" spans="1:20" x14ac:dyDescent="0.3">
      <c r="A17" s="11">
        <v>335997</v>
      </c>
      <c r="B17" s="1" t="s">
        <v>53</v>
      </c>
      <c r="C17" s="1" t="s">
        <v>511</v>
      </c>
      <c r="D17" s="3">
        <v>39567</v>
      </c>
      <c r="E17" s="1" t="s">
        <v>20</v>
      </c>
      <c r="F17" s="1" t="s">
        <v>81</v>
      </c>
      <c r="G17" s="1" t="s">
        <v>55</v>
      </c>
      <c r="H17" s="1" t="s">
        <v>24</v>
      </c>
      <c r="I17" s="1" t="s">
        <v>50</v>
      </c>
      <c r="J17" s="1" t="s">
        <v>24</v>
      </c>
      <c r="K17" s="1" t="s">
        <v>36</v>
      </c>
      <c r="L17" s="1" t="s">
        <v>50</v>
      </c>
      <c r="M17" s="1" t="s">
        <v>44</v>
      </c>
      <c r="N17" s="1">
        <v>7</v>
      </c>
      <c r="O17" s="1">
        <v>138</v>
      </c>
      <c r="P17" s="1">
        <v>20</v>
      </c>
      <c r="Q17" s="1" t="s">
        <v>27</v>
      </c>
      <c r="R17" s="1" t="s">
        <v>28</v>
      </c>
      <c r="S17" s="1" t="s">
        <v>57</v>
      </c>
      <c r="T17" s="12" t="s">
        <v>74</v>
      </c>
    </row>
    <row r="18" spans="1:20" x14ac:dyDescent="0.3">
      <c r="A18" s="11">
        <v>335998</v>
      </c>
      <c r="B18" s="1" t="s">
        <v>39</v>
      </c>
      <c r="C18" s="1" t="s">
        <v>511</v>
      </c>
      <c r="D18" s="3">
        <v>39568</v>
      </c>
      <c r="E18" s="1" t="s">
        <v>20</v>
      </c>
      <c r="F18" s="1" t="s">
        <v>82</v>
      </c>
      <c r="G18" s="1" t="s">
        <v>41</v>
      </c>
      <c r="H18" s="1" t="s">
        <v>42</v>
      </c>
      <c r="I18" s="1" t="s">
        <v>23</v>
      </c>
      <c r="J18" s="1" t="s">
        <v>23</v>
      </c>
      <c r="K18" s="1" t="s">
        <v>25</v>
      </c>
      <c r="L18" s="1" t="s">
        <v>42</v>
      </c>
      <c r="M18" s="1" t="s">
        <v>26</v>
      </c>
      <c r="N18" s="1">
        <v>10</v>
      </c>
      <c r="O18" s="1">
        <v>192</v>
      </c>
      <c r="P18" s="1">
        <v>20</v>
      </c>
      <c r="Q18" s="1" t="s">
        <v>27</v>
      </c>
      <c r="R18" s="1" t="s">
        <v>28</v>
      </c>
      <c r="S18" s="1" t="s">
        <v>45</v>
      </c>
      <c r="T18" s="12" t="s">
        <v>78</v>
      </c>
    </row>
    <row r="19" spans="1:20" x14ac:dyDescent="0.3">
      <c r="A19" s="11">
        <v>335999</v>
      </c>
      <c r="B19" s="1" t="s">
        <v>63</v>
      </c>
      <c r="C19" s="1" t="s">
        <v>511</v>
      </c>
      <c r="D19" s="3">
        <v>39569</v>
      </c>
      <c r="E19" s="1" t="s">
        <v>20</v>
      </c>
      <c r="F19" s="1" t="s">
        <v>83</v>
      </c>
      <c r="G19" s="1" t="s">
        <v>65</v>
      </c>
      <c r="H19" s="1" t="s">
        <v>56</v>
      </c>
      <c r="I19" s="1" t="s">
        <v>34</v>
      </c>
      <c r="J19" s="1" t="s">
        <v>34</v>
      </c>
      <c r="K19" s="1" t="s">
        <v>25</v>
      </c>
      <c r="L19" s="1" t="s">
        <v>34</v>
      </c>
      <c r="M19" s="1" t="s">
        <v>44</v>
      </c>
      <c r="N19" s="1">
        <v>7</v>
      </c>
      <c r="O19" s="1">
        <v>165</v>
      </c>
      <c r="P19" s="1">
        <v>20</v>
      </c>
      <c r="Q19" s="1" t="s">
        <v>27</v>
      </c>
      <c r="R19" s="1" t="s">
        <v>28</v>
      </c>
      <c r="S19" s="1" t="s">
        <v>80</v>
      </c>
      <c r="T19" s="12" t="s">
        <v>62</v>
      </c>
    </row>
    <row r="20" spans="1:20" x14ac:dyDescent="0.3">
      <c r="A20" s="11">
        <v>336000</v>
      </c>
      <c r="B20" s="1" t="s">
        <v>59</v>
      </c>
      <c r="C20" s="1" t="s">
        <v>511</v>
      </c>
      <c r="D20" s="3">
        <v>39569</v>
      </c>
      <c r="E20" s="1" t="s">
        <v>20</v>
      </c>
      <c r="F20" s="1" t="s">
        <v>84</v>
      </c>
      <c r="G20" s="1" t="s">
        <v>61</v>
      </c>
      <c r="H20" s="1" t="s">
        <v>43</v>
      </c>
      <c r="I20" s="1" t="s">
        <v>24</v>
      </c>
      <c r="J20" s="1" t="s">
        <v>43</v>
      </c>
      <c r="K20" s="1" t="s">
        <v>36</v>
      </c>
      <c r="L20" s="1" t="s">
        <v>43</v>
      </c>
      <c r="M20" s="1" t="s">
        <v>26</v>
      </c>
      <c r="N20" s="1">
        <v>45</v>
      </c>
      <c r="O20" s="1">
        <v>197</v>
      </c>
      <c r="P20" s="1">
        <v>20</v>
      </c>
      <c r="Q20" s="1" t="s">
        <v>27</v>
      </c>
      <c r="R20" s="1" t="s">
        <v>28</v>
      </c>
      <c r="S20" s="1" t="s">
        <v>30</v>
      </c>
      <c r="T20" s="12" t="s">
        <v>46</v>
      </c>
    </row>
    <row r="21" spans="1:20" x14ac:dyDescent="0.3">
      <c r="A21" s="11">
        <v>336001</v>
      </c>
      <c r="B21" s="1" t="s">
        <v>68</v>
      </c>
      <c r="C21" s="1" t="s">
        <v>511</v>
      </c>
      <c r="D21" s="3">
        <v>39570</v>
      </c>
      <c r="E21" s="1" t="s">
        <v>20</v>
      </c>
      <c r="F21" s="1" t="s">
        <v>64</v>
      </c>
      <c r="G21" s="1" t="s">
        <v>70</v>
      </c>
      <c r="H21" s="1" t="s">
        <v>35</v>
      </c>
      <c r="I21" s="1" t="s">
        <v>42</v>
      </c>
      <c r="J21" s="1" t="s">
        <v>35</v>
      </c>
      <c r="K21" s="1" t="s">
        <v>36</v>
      </c>
      <c r="L21" s="1" t="s">
        <v>42</v>
      </c>
      <c r="M21" s="1" t="s">
        <v>44</v>
      </c>
      <c r="N21" s="1">
        <v>8</v>
      </c>
      <c r="O21" s="1">
        <v>170</v>
      </c>
      <c r="P21" s="1">
        <v>20</v>
      </c>
      <c r="Q21" s="1" t="s">
        <v>27</v>
      </c>
      <c r="R21" s="1" t="s">
        <v>28</v>
      </c>
      <c r="S21" s="1" t="s">
        <v>57</v>
      </c>
      <c r="T21" s="12" t="s">
        <v>58</v>
      </c>
    </row>
    <row r="22" spans="1:20" x14ac:dyDescent="0.3">
      <c r="A22" s="11">
        <v>336003</v>
      </c>
      <c r="B22" s="1" t="s">
        <v>31</v>
      </c>
      <c r="C22" s="1" t="s">
        <v>511</v>
      </c>
      <c r="D22" s="3">
        <v>39571</v>
      </c>
      <c r="E22" s="1" t="s">
        <v>20</v>
      </c>
      <c r="F22" s="1" t="s">
        <v>85</v>
      </c>
      <c r="G22" s="1" t="s">
        <v>33</v>
      </c>
      <c r="H22" s="1" t="s">
        <v>34</v>
      </c>
      <c r="I22" s="1" t="s">
        <v>24</v>
      </c>
      <c r="J22" s="1" t="s">
        <v>34</v>
      </c>
      <c r="K22" s="1" t="s">
        <v>36</v>
      </c>
      <c r="L22" s="1" t="s">
        <v>34</v>
      </c>
      <c r="M22" s="1" t="s">
        <v>26</v>
      </c>
      <c r="N22" s="1">
        <v>9</v>
      </c>
      <c r="O22" s="1">
        <v>179</v>
      </c>
      <c r="P22" s="1">
        <v>20</v>
      </c>
      <c r="Q22" s="1" t="s">
        <v>27</v>
      </c>
      <c r="R22" s="1" t="s">
        <v>28</v>
      </c>
      <c r="S22" s="1" t="s">
        <v>52</v>
      </c>
      <c r="T22" s="12" t="s">
        <v>78</v>
      </c>
    </row>
    <row r="23" spans="1:20" x14ac:dyDescent="0.3">
      <c r="A23" s="11">
        <v>336034</v>
      </c>
      <c r="B23" s="1" t="s">
        <v>19</v>
      </c>
      <c r="C23" s="1" t="s">
        <v>511</v>
      </c>
      <c r="D23" s="3">
        <v>39571</v>
      </c>
      <c r="E23" s="1" t="s">
        <v>20</v>
      </c>
      <c r="F23" s="1" t="s">
        <v>86</v>
      </c>
      <c r="G23" s="1" t="s">
        <v>22</v>
      </c>
      <c r="H23" s="1" t="s">
        <v>23</v>
      </c>
      <c r="I23" s="1" t="s">
        <v>56</v>
      </c>
      <c r="J23" s="1" t="s">
        <v>56</v>
      </c>
      <c r="K23" s="1" t="s">
        <v>25</v>
      </c>
      <c r="L23" s="1" t="s">
        <v>23</v>
      </c>
      <c r="M23" s="1" t="s">
        <v>26</v>
      </c>
      <c r="N23" s="1">
        <v>3</v>
      </c>
      <c r="O23" s="1">
        <v>157</v>
      </c>
      <c r="P23" s="1">
        <v>20</v>
      </c>
      <c r="Q23" s="1" t="s">
        <v>27</v>
      </c>
      <c r="R23" s="1" t="s">
        <v>28</v>
      </c>
      <c r="S23" s="1" t="s">
        <v>80</v>
      </c>
      <c r="T23" s="12" t="s">
        <v>38</v>
      </c>
    </row>
    <row r="24" spans="1:20" x14ac:dyDescent="0.3">
      <c r="A24" s="11">
        <v>336004</v>
      </c>
      <c r="B24" s="1" t="s">
        <v>47</v>
      </c>
      <c r="C24" s="1" t="s">
        <v>511</v>
      </c>
      <c r="D24" s="3">
        <v>39572</v>
      </c>
      <c r="E24" s="1" t="s">
        <v>20</v>
      </c>
      <c r="F24" s="1" t="s">
        <v>87</v>
      </c>
      <c r="G24" s="1" t="s">
        <v>76</v>
      </c>
      <c r="H24" s="1" t="s">
        <v>50</v>
      </c>
      <c r="I24" s="1" t="s">
        <v>42</v>
      </c>
      <c r="J24" s="1" t="s">
        <v>42</v>
      </c>
      <c r="K24" s="1" t="s">
        <v>25</v>
      </c>
      <c r="L24" s="1" t="s">
        <v>50</v>
      </c>
      <c r="M24" s="1" t="s">
        <v>26</v>
      </c>
      <c r="N24" s="1">
        <v>29</v>
      </c>
      <c r="O24" s="1">
        <v>163</v>
      </c>
      <c r="P24" s="1">
        <v>20</v>
      </c>
      <c r="Q24" s="1" t="s">
        <v>27</v>
      </c>
      <c r="R24" s="1" t="s">
        <v>28</v>
      </c>
      <c r="S24" s="1" t="s">
        <v>66</v>
      </c>
      <c r="T24" s="12" t="s">
        <v>30</v>
      </c>
    </row>
    <row r="25" spans="1:20" x14ac:dyDescent="0.3">
      <c r="A25" s="11">
        <v>336005</v>
      </c>
      <c r="B25" s="1" t="s">
        <v>59</v>
      </c>
      <c r="C25" s="1" t="s">
        <v>511</v>
      </c>
      <c r="D25" s="3">
        <v>39572</v>
      </c>
      <c r="E25" s="1" t="s">
        <v>20</v>
      </c>
      <c r="F25" s="1" t="s">
        <v>88</v>
      </c>
      <c r="G25" s="1" t="s">
        <v>61</v>
      </c>
      <c r="H25" s="1" t="s">
        <v>43</v>
      </c>
      <c r="I25" s="1" t="s">
        <v>35</v>
      </c>
      <c r="J25" s="1" t="s">
        <v>35</v>
      </c>
      <c r="K25" s="1" t="s">
        <v>36</v>
      </c>
      <c r="L25" s="1" t="s">
        <v>43</v>
      </c>
      <c r="M25" s="1" t="s">
        <v>44</v>
      </c>
      <c r="N25" s="1">
        <v>8</v>
      </c>
      <c r="O25" s="1">
        <v>110</v>
      </c>
      <c r="P25" s="1">
        <v>20</v>
      </c>
      <c r="Q25" s="1" t="s">
        <v>27</v>
      </c>
      <c r="R25" s="1" t="s">
        <v>28</v>
      </c>
      <c r="S25" s="1" t="s">
        <v>29</v>
      </c>
      <c r="T25" s="12" t="s">
        <v>74</v>
      </c>
    </row>
    <row r="26" spans="1:20" x14ac:dyDescent="0.3">
      <c r="A26" s="11">
        <v>336006</v>
      </c>
      <c r="B26" s="1" t="s">
        <v>19</v>
      </c>
      <c r="C26" s="1" t="s">
        <v>511</v>
      </c>
      <c r="D26" s="3">
        <v>39573</v>
      </c>
      <c r="E26" s="1" t="s">
        <v>20</v>
      </c>
      <c r="F26" s="1" t="s">
        <v>89</v>
      </c>
      <c r="G26" s="1" t="s">
        <v>22</v>
      </c>
      <c r="H26" s="1" t="s">
        <v>23</v>
      </c>
      <c r="I26" s="1" t="s">
        <v>34</v>
      </c>
      <c r="J26" s="1" t="s">
        <v>34</v>
      </c>
      <c r="K26" s="1" t="s">
        <v>25</v>
      </c>
      <c r="L26" s="1" t="s">
        <v>34</v>
      </c>
      <c r="M26" s="1" t="s">
        <v>44</v>
      </c>
      <c r="N26" s="1">
        <v>6</v>
      </c>
      <c r="O26" s="1">
        <v>127</v>
      </c>
      <c r="P26" s="1">
        <v>20</v>
      </c>
      <c r="Q26" s="1" t="s">
        <v>27</v>
      </c>
      <c r="R26" s="1" t="s">
        <v>28</v>
      </c>
      <c r="S26" s="1" t="s">
        <v>51</v>
      </c>
      <c r="T26" s="12" t="s">
        <v>80</v>
      </c>
    </row>
    <row r="27" spans="1:20" x14ac:dyDescent="0.3">
      <c r="A27" s="11">
        <v>336007</v>
      </c>
      <c r="B27" s="1" t="s">
        <v>68</v>
      </c>
      <c r="C27" s="1" t="s">
        <v>511</v>
      </c>
      <c r="D27" s="3">
        <v>39574</v>
      </c>
      <c r="E27" s="1" t="s">
        <v>20</v>
      </c>
      <c r="F27" s="1" t="s">
        <v>75</v>
      </c>
      <c r="G27" s="1" t="s">
        <v>70</v>
      </c>
      <c r="H27" s="1" t="s">
        <v>35</v>
      </c>
      <c r="I27" s="1" t="s">
        <v>56</v>
      </c>
      <c r="J27" s="1" t="s">
        <v>56</v>
      </c>
      <c r="K27" s="1" t="s">
        <v>25</v>
      </c>
      <c r="L27" s="1" t="s">
        <v>56</v>
      </c>
      <c r="M27" s="1" t="s">
        <v>44</v>
      </c>
      <c r="N27" s="1">
        <v>7</v>
      </c>
      <c r="O27" s="1">
        <v>145</v>
      </c>
      <c r="P27" s="1">
        <v>20</v>
      </c>
      <c r="Q27" s="1" t="s">
        <v>27</v>
      </c>
      <c r="R27" s="1" t="s">
        <v>28</v>
      </c>
      <c r="S27" s="1" t="s">
        <v>37</v>
      </c>
      <c r="T27" s="12" t="s">
        <v>62</v>
      </c>
    </row>
    <row r="28" spans="1:20" x14ac:dyDescent="0.3">
      <c r="A28" s="11">
        <v>336008</v>
      </c>
      <c r="B28" s="1" t="s">
        <v>47</v>
      </c>
      <c r="C28" s="1" t="s">
        <v>511</v>
      </c>
      <c r="D28" s="3">
        <v>39575</v>
      </c>
      <c r="E28" s="1" t="s">
        <v>20</v>
      </c>
      <c r="F28" s="1" t="s">
        <v>90</v>
      </c>
      <c r="G28" s="1" t="s">
        <v>76</v>
      </c>
      <c r="H28" s="1" t="s">
        <v>50</v>
      </c>
      <c r="I28" s="1" t="s">
        <v>43</v>
      </c>
      <c r="J28" s="1" t="s">
        <v>50</v>
      </c>
      <c r="K28" s="1" t="s">
        <v>25</v>
      </c>
      <c r="L28" s="1" t="s">
        <v>50</v>
      </c>
      <c r="M28" s="1" t="s">
        <v>44</v>
      </c>
      <c r="N28" s="1">
        <v>7</v>
      </c>
      <c r="O28" s="1">
        <v>104</v>
      </c>
      <c r="P28" s="1">
        <v>20</v>
      </c>
      <c r="Q28" s="1" t="s">
        <v>27</v>
      </c>
      <c r="R28" s="1" t="s">
        <v>28</v>
      </c>
      <c r="S28" s="1" t="s">
        <v>52</v>
      </c>
      <c r="T28" s="12" t="s">
        <v>30</v>
      </c>
    </row>
    <row r="29" spans="1:20" x14ac:dyDescent="0.3">
      <c r="A29" s="11">
        <v>336009</v>
      </c>
      <c r="B29" s="1" t="s">
        <v>39</v>
      </c>
      <c r="C29" s="1" t="s">
        <v>511</v>
      </c>
      <c r="D29" s="3">
        <v>39576</v>
      </c>
      <c r="E29" s="1" t="s">
        <v>20</v>
      </c>
      <c r="F29" s="1" t="s">
        <v>79</v>
      </c>
      <c r="G29" s="1" t="s">
        <v>41</v>
      </c>
      <c r="H29" s="1" t="s">
        <v>42</v>
      </c>
      <c r="I29" s="1" t="s">
        <v>35</v>
      </c>
      <c r="J29" s="1" t="s">
        <v>35</v>
      </c>
      <c r="K29" s="1" t="s">
        <v>25</v>
      </c>
      <c r="L29" s="1" t="s">
        <v>35</v>
      </c>
      <c r="M29" s="1" t="s">
        <v>44</v>
      </c>
      <c r="N29" s="1">
        <v>4</v>
      </c>
      <c r="O29" s="1">
        <v>188</v>
      </c>
      <c r="P29" s="1">
        <v>20</v>
      </c>
      <c r="Q29" s="1" t="s">
        <v>27</v>
      </c>
      <c r="R29" s="1" t="s">
        <v>28</v>
      </c>
      <c r="S29" s="1" t="s">
        <v>45</v>
      </c>
      <c r="T29" s="12" t="s">
        <v>62</v>
      </c>
    </row>
    <row r="30" spans="1:20" x14ac:dyDescent="0.3">
      <c r="A30" s="11">
        <v>336010</v>
      </c>
      <c r="B30" s="1" t="s">
        <v>53</v>
      </c>
      <c r="C30" s="1" t="s">
        <v>511</v>
      </c>
      <c r="D30" s="3">
        <v>39576</v>
      </c>
      <c r="E30" s="1" t="s">
        <v>20</v>
      </c>
      <c r="F30" s="1" t="s">
        <v>91</v>
      </c>
      <c r="G30" s="1" t="s">
        <v>55</v>
      </c>
      <c r="H30" s="1" t="s">
        <v>24</v>
      </c>
      <c r="I30" s="1" t="s">
        <v>23</v>
      </c>
      <c r="J30" s="1" t="s">
        <v>24</v>
      </c>
      <c r="K30" s="1" t="s">
        <v>36</v>
      </c>
      <c r="L30" s="1" t="s">
        <v>24</v>
      </c>
      <c r="M30" s="1" t="s">
        <v>26</v>
      </c>
      <c r="N30" s="1">
        <v>5</v>
      </c>
      <c r="O30" s="1">
        <v>130</v>
      </c>
      <c r="P30" s="1">
        <v>16</v>
      </c>
      <c r="Q30" s="1" t="s">
        <v>27</v>
      </c>
      <c r="R30" s="1" t="s">
        <v>28</v>
      </c>
      <c r="S30" s="1" t="s">
        <v>29</v>
      </c>
      <c r="T30" s="12" t="s">
        <v>66</v>
      </c>
    </row>
    <row r="31" spans="1:20" x14ac:dyDescent="0.3">
      <c r="A31" s="11">
        <v>336011</v>
      </c>
      <c r="B31" s="1" t="s">
        <v>59</v>
      </c>
      <c r="C31" s="1" t="s">
        <v>511</v>
      </c>
      <c r="D31" s="3">
        <v>39577</v>
      </c>
      <c r="E31" s="1" t="s">
        <v>20</v>
      </c>
      <c r="F31" s="1" t="s">
        <v>71</v>
      </c>
      <c r="G31" s="1" t="s">
        <v>61</v>
      </c>
      <c r="H31" s="1" t="s">
        <v>43</v>
      </c>
      <c r="I31" s="1" t="s">
        <v>56</v>
      </c>
      <c r="J31" s="1" t="s">
        <v>43</v>
      </c>
      <c r="K31" s="1" t="s">
        <v>25</v>
      </c>
      <c r="L31" s="1" t="s">
        <v>43</v>
      </c>
      <c r="M31" s="1" t="s">
        <v>44</v>
      </c>
      <c r="N31" s="1">
        <v>8</v>
      </c>
      <c r="O31" s="1">
        <v>141</v>
      </c>
      <c r="P31" s="1">
        <v>20</v>
      </c>
      <c r="Q31" s="1" t="s">
        <v>27</v>
      </c>
      <c r="R31" s="1" t="s">
        <v>28</v>
      </c>
      <c r="S31" s="1" t="s">
        <v>37</v>
      </c>
      <c r="T31" s="12" t="s">
        <v>67</v>
      </c>
    </row>
    <row r="32" spans="1:20" x14ac:dyDescent="0.3">
      <c r="A32" s="11">
        <v>336013</v>
      </c>
      <c r="B32" s="1" t="s">
        <v>68</v>
      </c>
      <c r="C32" s="1" t="s">
        <v>511</v>
      </c>
      <c r="D32" s="3">
        <v>39578</v>
      </c>
      <c r="E32" s="1" t="s">
        <v>20</v>
      </c>
      <c r="F32" s="1" t="s">
        <v>92</v>
      </c>
      <c r="G32" s="1" t="s">
        <v>70</v>
      </c>
      <c r="H32" s="1" t="s">
        <v>35</v>
      </c>
      <c r="I32" s="1" t="s">
        <v>34</v>
      </c>
      <c r="J32" s="1" t="s">
        <v>34</v>
      </c>
      <c r="K32" s="1" t="s">
        <v>25</v>
      </c>
      <c r="L32" s="1" t="s">
        <v>35</v>
      </c>
      <c r="M32" s="1" t="s">
        <v>26</v>
      </c>
      <c r="N32" s="1">
        <v>18</v>
      </c>
      <c r="O32" s="1">
        <v>182</v>
      </c>
      <c r="P32" s="1">
        <v>20</v>
      </c>
      <c r="Q32" s="1" t="s">
        <v>27</v>
      </c>
      <c r="R32" s="1" t="s">
        <v>28</v>
      </c>
      <c r="S32" s="1" t="s">
        <v>74</v>
      </c>
      <c r="T32" s="12" t="s">
        <v>93</v>
      </c>
    </row>
    <row r="33" spans="1:20" x14ac:dyDescent="0.3">
      <c r="A33" s="11">
        <v>336014</v>
      </c>
      <c r="B33" s="1" t="s">
        <v>63</v>
      </c>
      <c r="C33" s="1" t="s">
        <v>511</v>
      </c>
      <c r="D33" s="3">
        <v>39579</v>
      </c>
      <c r="E33" s="1" t="s">
        <v>20</v>
      </c>
      <c r="F33" s="1" t="s">
        <v>91</v>
      </c>
      <c r="G33" s="1" t="s">
        <v>65</v>
      </c>
      <c r="H33" s="1" t="s">
        <v>56</v>
      </c>
      <c r="I33" s="1" t="s">
        <v>24</v>
      </c>
      <c r="J33" s="1" t="s">
        <v>24</v>
      </c>
      <c r="K33" s="1" t="s">
        <v>36</v>
      </c>
      <c r="L33" s="1" t="s">
        <v>24</v>
      </c>
      <c r="M33" s="1" t="s">
        <v>26</v>
      </c>
      <c r="N33" s="1">
        <v>23</v>
      </c>
      <c r="O33" s="1">
        <v>205</v>
      </c>
      <c r="P33" s="1">
        <v>20</v>
      </c>
      <c r="Q33" s="1" t="s">
        <v>27</v>
      </c>
      <c r="R33" s="1" t="s">
        <v>28</v>
      </c>
      <c r="S33" s="1" t="s">
        <v>66</v>
      </c>
      <c r="T33" s="12" t="s">
        <v>67</v>
      </c>
    </row>
    <row r="34" spans="1:20" x14ac:dyDescent="0.3">
      <c r="A34" s="11">
        <v>336015</v>
      </c>
      <c r="B34" s="1" t="s">
        <v>59</v>
      </c>
      <c r="C34" s="1" t="s">
        <v>511</v>
      </c>
      <c r="D34" s="3">
        <v>39579</v>
      </c>
      <c r="E34" s="1" t="s">
        <v>20</v>
      </c>
      <c r="F34" s="1" t="s">
        <v>60</v>
      </c>
      <c r="G34" s="1" t="s">
        <v>61</v>
      </c>
      <c r="H34" s="1" t="s">
        <v>43</v>
      </c>
      <c r="I34" s="1" t="s">
        <v>42</v>
      </c>
      <c r="J34" s="1" t="s">
        <v>43</v>
      </c>
      <c r="K34" s="1" t="s">
        <v>25</v>
      </c>
      <c r="L34" s="1" t="s">
        <v>43</v>
      </c>
      <c r="M34" s="1" t="s">
        <v>44</v>
      </c>
      <c r="N34" s="1">
        <v>3</v>
      </c>
      <c r="O34" s="1">
        <v>157</v>
      </c>
      <c r="P34" s="1">
        <v>20</v>
      </c>
      <c r="Q34" s="1" t="s">
        <v>27</v>
      </c>
      <c r="R34" s="1" t="s">
        <v>28</v>
      </c>
      <c r="S34" s="1" t="s">
        <v>51</v>
      </c>
      <c r="T34" s="12" t="s">
        <v>30</v>
      </c>
    </row>
    <row r="35" spans="1:20" x14ac:dyDescent="0.3">
      <c r="A35" s="11">
        <v>336016</v>
      </c>
      <c r="B35" s="1" t="s">
        <v>31</v>
      </c>
      <c r="C35" s="1" t="s">
        <v>511</v>
      </c>
      <c r="D35" s="3">
        <v>39580</v>
      </c>
      <c r="E35" s="1" t="s">
        <v>20</v>
      </c>
      <c r="F35" s="1" t="s">
        <v>83</v>
      </c>
      <c r="G35" s="1" t="s">
        <v>33</v>
      </c>
      <c r="H35" s="1" t="s">
        <v>34</v>
      </c>
      <c r="I35" s="1" t="s">
        <v>23</v>
      </c>
      <c r="J35" s="1" t="s">
        <v>23</v>
      </c>
      <c r="K35" s="1" t="s">
        <v>36</v>
      </c>
      <c r="L35" s="1" t="s">
        <v>34</v>
      </c>
      <c r="M35" s="1" t="s">
        <v>44</v>
      </c>
      <c r="N35" s="1">
        <v>9</v>
      </c>
      <c r="O35" s="1">
        <v>144</v>
      </c>
      <c r="P35" s="1">
        <v>20</v>
      </c>
      <c r="Q35" s="1" t="s">
        <v>27</v>
      </c>
      <c r="R35" s="1" t="s">
        <v>28</v>
      </c>
      <c r="S35" s="1" t="s">
        <v>80</v>
      </c>
      <c r="T35" s="12" t="s">
        <v>78</v>
      </c>
    </row>
    <row r="36" spans="1:20" x14ac:dyDescent="0.3">
      <c r="A36" s="11">
        <v>336017</v>
      </c>
      <c r="B36" s="1" t="s">
        <v>53</v>
      </c>
      <c r="C36" s="1" t="s">
        <v>511</v>
      </c>
      <c r="D36" s="3">
        <v>39581</v>
      </c>
      <c r="E36" s="1" t="s">
        <v>20</v>
      </c>
      <c r="F36" s="1" t="s">
        <v>94</v>
      </c>
      <c r="G36" s="1" t="s">
        <v>55</v>
      </c>
      <c r="H36" s="1" t="s">
        <v>24</v>
      </c>
      <c r="I36" s="1" t="s">
        <v>42</v>
      </c>
      <c r="J36" s="1" t="s">
        <v>24</v>
      </c>
      <c r="K36" s="1" t="s">
        <v>36</v>
      </c>
      <c r="L36" s="1" t="s">
        <v>24</v>
      </c>
      <c r="M36" s="1" t="s">
        <v>26</v>
      </c>
      <c r="N36" s="1">
        <v>23</v>
      </c>
      <c r="O36" s="1">
        <v>134</v>
      </c>
      <c r="P36" s="1">
        <v>20</v>
      </c>
      <c r="Q36" s="1" t="s">
        <v>27</v>
      </c>
      <c r="R36" s="1" t="s">
        <v>28</v>
      </c>
      <c r="S36" s="1" t="s">
        <v>29</v>
      </c>
      <c r="T36" s="12" t="s">
        <v>66</v>
      </c>
    </row>
    <row r="37" spans="1:20" x14ac:dyDescent="0.3">
      <c r="A37" s="11">
        <v>336018</v>
      </c>
      <c r="B37" s="1" t="s">
        <v>47</v>
      </c>
      <c r="C37" s="1" t="s">
        <v>511</v>
      </c>
      <c r="D37" s="3">
        <v>39582</v>
      </c>
      <c r="E37" s="1" t="s">
        <v>20</v>
      </c>
      <c r="F37" s="1" t="s">
        <v>81</v>
      </c>
      <c r="G37" s="1" t="s">
        <v>49</v>
      </c>
      <c r="H37" s="1" t="s">
        <v>50</v>
      </c>
      <c r="I37" s="1" t="s">
        <v>35</v>
      </c>
      <c r="J37" s="1" t="s">
        <v>50</v>
      </c>
      <c r="K37" s="1" t="s">
        <v>25</v>
      </c>
      <c r="L37" s="1" t="s">
        <v>50</v>
      </c>
      <c r="M37" s="1" t="s">
        <v>44</v>
      </c>
      <c r="N37" s="1">
        <v>9</v>
      </c>
      <c r="O37" s="1">
        <v>157</v>
      </c>
      <c r="P37" s="1">
        <v>20</v>
      </c>
      <c r="Q37" s="1" t="s">
        <v>27</v>
      </c>
      <c r="R37" s="1" t="s">
        <v>28</v>
      </c>
      <c r="S37" s="1" t="s">
        <v>80</v>
      </c>
      <c r="T37" s="12" t="s">
        <v>67</v>
      </c>
    </row>
    <row r="38" spans="1:20" x14ac:dyDescent="0.3">
      <c r="A38" s="11">
        <v>336020</v>
      </c>
      <c r="B38" s="1" t="s">
        <v>39</v>
      </c>
      <c r="C38" s="1" t="s">
        <v>511</v>
      </c>
      <c r="D38" s="3">
        <v>39583</v>
      </c>
      <c r="E38" s="1" t="s">
        <v>20</v>
      </c>
      <c r="F38" s="1" t="s">
        <v>95</v>
      </c>
      <c r="G38" s="1" t="s">
        <v>41</v>
      </c>
      <c r="H38" s="1" t="s">
        <v>42</v>
      </c>
      <c r="I38" s="1" t="s">
        <v>56</v>
      </c>
      <c r="J38" s="1" t="s">
        <v>56</v>
      </c>
      <c r="K38" s="1" t="s">
        <v>25</v>
      </c>
      <c r="L38" s="1" t="s">
        <v>42</v>
      </c>
      <c r="M38" s="1" t="s">
        <v>26</v>
      </c>
      <c r="N38" s="1">
        <v>12</v>
      </c>
      <c r="O38" s="1">
        <v>195</v>
      </c>
      <c r="P38" s="1">
        <v>20</v>
      </c>
      <c r="Q38" s="1" t="s">
        <v>27</v>
      </c>
      <c r="R38" s="1" t="s">
        <v>28</v>
      </c>
      <c r="S38" s="1" t="s">
        <v>93</v>
      </c>
      <c r="T38" s="12" t="s">
        <v>46</v>
      </c>
    </row>
    <row r="39" spans="1:20" x14ac:dyDescent="0.3">
      <c r="A39" s="11">
        <v>336021</v>
      </c>
      <c r="B39" s="1" t="s">
        <v>47</v>
      </c>
      <c r="C39" s="1" t="s">
        <v>511</v>
      </c>
      <c r="D39" s="3">
        <v>39584</v>
      </c>
      <c r="E39" s="1" t="s">
        <v>20</v>
      </c>
      <c r="F39" s="1" t="s">
        <v>87</v>
      </c>
      <c r="G39" s="1" t="s">
        <v>49</v>
      </c>
      <c r="H39" s="1" t="s">
        <v>50</v>
      </c>
      <c r="I39" s="1" t="s">
        <v>24</v>
      </c>
      <c r="J39" s="1" t="s">
        <v>50</v>
      </c>
      <c r="K39" s="1" t="s">
        <v>25</v>
      </c>
      <c r="L39" s="1" t="s">
        <v>50</v>
      </c>
      <c r="M39" s="1" t="s">
        <v>44</v>
      </c>
      <c r="N39" s="1">
        <v>8</v>
      </c>
      <c r="O39" s="1">
        <v>68</v>
      </c>
      <c r="P39" s="1">
        <v>20</v>
      </c>
      <c r="Q39" s="1" t="s">
        <v>27</v>
      </c>
      <c r="R39" s="1" t="s">
        <v>28</v>
      </c>
      <c r="S39" s="1" t="s">
        <v>80</v>
      </c>
      <c r="T39" s="12" t="s">
        <v>52</v>
      </c>
    </row>
    <row r="40" spans="1:20" x14ac:dyDescent="0.3">
      <c r="A40" s="11">
        <v>336022</v>
      </c>
      <c r="B40" s="1" t="s">
        <v>39</v>
      </c>
      <c r="C40" s="1" t="s">
        <v>511</v>
      </c>
      <c r="D40" s="3">
        <v>39585</v>
      </c>
      <c r="E40" s="1" t="s">
        <v>20</v>
      </c>
      <c r="F40" s="1" t="s">
        <v>96</v>
      </c>
      <c r="G40" s="1" t="s">
        <v>41</v>
      </c>
      <c r="H40" s="1" t="s">
        <v>42</v>
      </c>
      <c r="I40" s="1" t="s">
        <v>34</v>
      </c>
      <c r="J40" s="1" t="s">
        <v>42</v>
      </c>
      <c r="K40" s="1" t="s">
        <v>36</v>
      </c>
      <c r="L40" s="1" t="s">
        <v>34</v>
      </c>
      <c r="M40" s="1" t="s">
        <v>26</v>
      </c>
      <c r="N40" s="1">
        <v>6</v>
      </c>
      <c r="O40" s="1">
        <v>89</v>
      </c>
      <c r="P40" s="1">
        <v>8</v>
      </c>
      <c r="Q40" s="1" t="s">
        <v>27</v>
      </c>
      <c r="R40" s="1" t="s">
        <v>97</v>
      </c>
      <c r="S40" s="1" t="s">
        <v>74</v>
      </c>
      <c r="T40" s="12" t="s">
        <v>30</v>
      </c>
    </row>
    <row r="41" spans="1:20" x14ac:dyDescent="0.3">
      <c r="A41" s="11">
        <v>336023</v>
      </c>
      <c r="B41" s="1" t="s">
        <v>59</v>
      </c>
      <c r="C41" s="1" t="s">
        <v>511</v>
      </c>
      <c r="D41" s="3">
        <v>39585</v>
      </c>
      <c r="E41" s="1" t="s">
        <v>20</v>
      </c>
      <c r="F41" s="1" t="s">
        <v>98</v>
      </c>
      <c r="G41" s="1" t="s">
        <v>61</v>
      </c>
      <c r="H41" s="1" t="s">
        <v>43</v>
      </c>
      <c r="I41" s="1" t="s">
        <v>23</v>
      </c>
      <c r="J41" s="1" t="s">
        <v>23</v>
      </c>
      <c r="K41" s="1" t="s">
        <v>25</v>
      </c>
      <c r="L41" s="1" t="s">
        <v>43</v>
      </c>
      <c r="M41" s="1" t="s">
        <v>26</v>
      </c>
      <c r="N41" s="1">
        <v>65</v>
      </c>
      <c r="O41" s="1">
        <v>198</v>
      </c>
      <c r="P41" s="1">
        <v>20</v>
      </c>
      <c r="Q41" s="1" t="s">
        <v>27</v>
      </c>
      <c r="R41" s="1" t="s">
        <v>28</v>
      </c>
      <c r="S41" s="1" t="s">
        <v>57</v>
      </c>
      <c r="T41" s="12" t="s">
        <v>38</v>
      </c>
    </row>
    <row r="42" spans="1:20" x14ac:dyDescent="0.3">
      <c r="A42" s="11">
        <v>336024</v>
      </c>
      <c r="B42" s="1" t="s">
        <v>63</v>
      </c>
      <c r="C42" s="1" t="s">
        <v>511</v>
      </c>
      <c r="D42" s="3">
        <v>39586</v>
      </c>
      <c r="E42" s="1" t="s">
        <v>20</v>
      </c>
      <c r="F42" s="1" t="s">
        <v>99</v>
      </c>
      <c r="G42" s="1" t="s">
        <v>65</v>
      </c>
      <c r="H42" s="1" t="s">
        <v>56</v>
      </c>
      <c r="I42" s="1" t="s">
        <v>50</v>
      </c>
      <c r="J42" s="1" t="s">
        <v>56</v>
      </c>
      <c r="K42" s="1" t="s">
        <v>25</v>
      </c>
      <c r="L42" s="1" t="s">
        <v>50</v>
      </c>
      <c r="M42" s="1" t="s">
        <v>26</v>
      </c>
      <c r="N42" s="1">
        <v>25</v>
      </c>
      <c r="O42" s="1">
        <v>179</v>
      </c>
      <c r="P42" s="1">
        <v>20</v>
      </c>
      <c r="Q42" s="1" t="s">
        <v>27</v>
      </c>
      <c r="R42" s="1" t="s">
        <v>28</v>
      </c>
      <c r="S42" s="1" t="s">
        <v>80</v>
      </c>
      <c r="T42" s="12" t="s">
        <v>52</v>
      </c>
    </row>
    <row r="43" spans="1:20" x14ac:dyDescent="0.3">
      <c r="A43" s="11">
        <v>336025</v>
      </c>
      <c r="B43" s="1" t="s">
        <v>53</v>
      </c>
      <c r="C43" s="1" t="s">
        <v>511</v>
      </c>
      <c r="D43" s="3">
        <v>39586</v>
      </c>
      <c r="E43" s="1" t="s">
        <v>20</v>
      </c>
      <c r="F43" s="1" t="s">
        <v>100</v>
      </c>
      <c r="G43" s="1" t="s">
        <v>55</v>
      </c>
      <c r="H43" s="1" t="s">
        <v>24</v>
      </c>
      <c r="I43" s="1" t="s">
        <v>35</v>
      </c>
      <c r="J43" s="1" t="s">
        <v>24</v>
      </c>
      <c r="K43" s="1" t="s">
        <v>36</v>
      </c>
      <c r="L43" s="1" t="s">
        <v>35</v>
      </c>
      <c r="M43" s="1" t="s">
        <v>26</v>
      </c>
      <c r="N43" s="1">
        <v>3</v>
      </c>
      <c r="O43" s="1">
        <v>53</v>
      </c>
      <c r="P43" s="1">
        <v>8</v>
      </c>
      <c r="Q43" s="1" t="s">
        <v>27</v>
      </c>
      <c r="R43" s="1" t="s">
        <v>97</v>
      </c>
      <c r="S43" s="1" t="s">
        <v>29</v>
      </c>
      <c r="T43" s="12" t="s">
        <v>58</v>
      </c>
    </row>
    <row r="44" spans="1:20" x14ac:dyDescent="0.3">
      <c r="A44" s="11">
        <v>336026</v>
      </c>
      <c r="B44" s="1" t="s">
        <v>19</v>
      </c>
      <c r="C44" s="1" t="s">
        <v>511</v>
      </c>
      <c r="D44" s="3">
        <v>39587</v>
      </c>
      <c r="E44" s="1" t="s">
        <v>20</v>
      </c>
      <c r="F44" s="1" t="s">
        <v>101</v>
      </c>
      <c r="G44" s="1" t="s">
        <v>22</v>
      </c>
      <c r="H44" s="1" t="s">
        <v>23</v>
      </c>
      <c r="I44" s="1" t="s">
        <v>42</v>
      </c>
      <c r="J44" s="1" t="s">
        <v>42</v>
      </c>
      <c r="K44" s="1" t="s">
        <v>25</v>
      </c>
      <c r="L44" s="1" t="s">
        <v>42</v>
      </c>
      <c r="M44" s="1" t="s">
        <v>44</v>
      </c>
      <c r="N44" s="1">
        <v>5</v>
      </c>
      <c r="O44" s="1">
        <v>155</v>
      </c>
      <c r="P44" s="1">
        <v>20</v>
      </c>
      <c r="Q44" s="1" t="s">
        <v>27</v>
      </c>
      <c r="R44" s="1" t="s">
        <v>28</v>
      </c>
      <c r="S44" s="1" t="s">
        <v>51</v>
      </c>
      <c r="T44" s="12" t="s">
        <v>46</v>
      </c>
    </row>
    <row r="45" spans="1:20" x14ac:dyDescent="0.3">
      <c r="A45" s="11">
        <v>336027</v>
      </c>
      <c r="B45" s="1" t="s">
        <v>53</v>
      </c>
      <c r="C45" s="1" t="s">
        <v>511</v>
      </c>
      <c r="D45" s="3">
        <v>39588</v>
      </c>
      <c r="E45" s="1" t="s">
        <v>20</v>
      </c>
      <c r="F45" s="1" t="s">
        <v>71</v>
      </c>
      <c r="G45" s="1" t="s">
        <v>55</v>
      </c>
      <c r="H45" s="1" t="s">
        <v>24</v>
      </c>
      <c r="I45" s="1" t="s">
        <v>43</v>
      </c>
      <c r="J45" s="1" t="s">
        <v>43</v>
      </c>
      <c r="K45" s="1" t="s">
        <v>25</v>
      </c>
      <c r="L45" s="1" t="s">
        <v>43</v>
      </c>
      <c r="M45" s="1" t="s">
        <v>44</v>
      </c>
      <c r="N45" s="1">
        <v>6</v>
      </c>
      <c r="O45" s="1">
        <v>148</v>
      </c>
      <c r="P45" s="1">
        <v>20</v>
      </c>
      <c r="Q45" s="1" t="s">
        <v>27</v>
      </c>
      <c r="R45" s="1" t="s">
        <v>28</v>
      </c>
      <c r="S45" s="1" t="s">
        <v>93</v>
      </c>
      <c r="T45" s="12" t="s">
        <v>30</v>
      </c>
    </row>
    <row r="46" spans="1:20" x14ac:dyDescent="0.3">
      <c r="A46" s="11">
        <v>336028</v>
      </c>
      <c r="B46" s="1" t="s">
        <v>47</v>
      </c>
      <c r="C46" s="1" t="s">
        <v>511</v>
      </c>
      <c r="D46" s="3">
        <v>39589</v>
      </c>
      <c r="E46" s="1" t="s">
        <v>20</v>
      </c>
      <c r="F46" s="1" t="s">
        <v>83</v>
      </c>
      <c r="G46" s="1" t="s">
        <v>49</v>
      </c>
      <c r="H46" s="1" t="s">
        <v>50</v>
      </c>
      <c r="I46" s="1" t="s">
        <v>34</v>
      </c>
      <c r="J46" s="1" t="s">
        <v>50</v>
      </c>
      <c r="K46" s="1" t="s">
        <v>25</v>
      </c>
      <c r="L46" s="1" t="s">
        <v>34</v>
      </c>
      <c r="M46" s="1" t="s">
        <v>26</v>
      </c>
      <c r="N46" s="1">
        <v>1</v>
      </c>
      <c r="O46" s="1">
        <v>190</v>
      </c>
      <c r="P46" s="1">
        <v>20</v>
      </c>
      <c r="Q46" s="1" t="s">
        <v>27</v>
      </c>
      <c r="R46" s="1" t="s">
        <v>28</v>
      </c>
      <c r="S46" s="1" t="s">
        <v>57</v>
      </c>
      <c r="T46" s="12" t="s">
        <v>46</v>
      </c>
    </row>
    <row r="47" spans="1:20" x14ac:dyDescent="0.3">
      <c r="A47" s="11">
        <v>336029</v>
      </c>
      <c r="B47" s="1" t="s">
        <v>68</v>
      </c>
      <c r="C47" s="1" t="s">
        <v>511</v>
      </c>
      <c r="D47" s="3">
        <v>39589</v>
      </c>
      <c r="E47" s="1" t="s">
        <v>20</v>
      </c>
      <c r="F47" s="1" t="s">
        <v>102</v>
      </c>
      <c r="G47" s="1" t="s">
        <v>70</v>
      </c>
      <c r="H47" s="1" t="s">
        <v>35</v>
      </c>
      <c r="I47" s="1" t="s">
        <v>23</v>
      </c>
      <c r="J47" s="1" t="s">
        <v>23</v>
      </c>
      <c r="K47" s="1" t="s">
        <v>36</v>
      </c>
      <c r="L47" s="1" t="s">
        <v>23</v>
      </c>
      <c r="M47" s="1" t="s">
        <v>26</v>
      </c>
      <c r="N47" s="1">
        <v>14</v>
      </c>
      <c r="O47" s="1">
        <v>127</v>
      </c>
      <c r="P47" s="1">
        <v>20</v>
      </c>
      <c r="Q47" s="1" t="s">
        <v>27</v>
      </c>
      <c r="R47" s="1" t="s">
        <v>28</v>
      </c>
      <c r="S47" s="1" t="s">
        <v>52</v>
      </c>
      <c r="T47" s="12" t="s">
        <v>78</v>
      </c>
    </row>
    <row r="48" spans="1:20" x14ac:dyDescent="0.3">
      <c r="A48" s="11">
        <v>336031</v>
      </c>
      <c r="B48" s="1" t="s">
        <v>31</v>
      </c>
      <c r="C48" s="1" t="s">
        <v>511</v>
      </c>
      <c r="D48" s="3">
        <v>39591</v>
      </c>
      <c r="E48" s="1" t="s">
        <v>20</v>
      </c>
      <c r="F48" s="1" t="s">
        <v>83</v>
      </c>
      <c r="G48" s="1" t="s">
        <v>33</v>
      </c>
      <c r="H48" s="1" t="s">
        <v>34</v>
      </c>
      <c r="I48" s="1" t="s">
        <v>56</v>
      </c>
      <c r="J48" s="1" t="s">
        <v>34</v>
      </c>
      <c r="K48" s="1" t="s">
        <v>25</v>
      </c>
      <c r="L48" s="1" t="s">
        <v>34</v>
      </c>
      <c r="M48" s="1" t="s">
        <v>44</v>
      </c>
      <c r="N48" s="1">
        <v>6</v>
      </c>
      <c r="O48" s="1">
        <v>176</v>
      </c>
      <c r="P48" s="1">
        <v>20</v>
      </c>
      <c r="Q48" s="1" t="s">
        <v>27</v>
      </c>
      <c r="R48" s="1" t="s">
        <v>28</v>
      </c>
      <c r="S48" s="1" t="s">
        <v>29</v>
      </c>
      <c r="T48" s="12" t="s">
        <v>51</v>
      </c>
    </row>
    <row r="49" spans="1:20" x14ac:dyDescent="0.3">
      <c r="A49" s="11">
        <v>336032</v>
      </c>
      <c r="B49" s="1" t="s">
        <v>39</v>
      </c>
      <c r="C49" s="1" t="s">
        <v>511</v>
      </c>
      <c r="D49" s="3">
        <v>39592</v>
      </c>
      <c r="E49" s="1" t="s">
        <v>20</v>
      </c>
      <c r="F49" s="1" t="s">
        <v>103</v>
      </c>
      <c r="G49" s="1" t="s">
        <v>41</v>
      </c>
      <c r="H49" s="1" t="s">
        <v>42</v>
      </c>
      <c r="I49" s="1" t="s">
        <v>50</v>
      </c>
      <c r="J49" s="1" t="s">
        <v>42</v>
      </c>
      <c r="K49" s="1" t="s">
        <v>25</v>
      </c>
      <c r="L49" s="1" t="s">
        <v>42</v>
      </c>
      <c r="M49" s="1" t="s">
        <v>44</v>
      </c>
      <c r="N49" s="1">
        <v>5</v>
      </c>
      <c r="O49" s="1">
        <v>177</v>
      </c>
      <c r="P49" s="1">
        <v>20</v>
      </c>
      <c r="Q49" s="1" t="s">
        <v>27</v>
      </c>
      <c r="R49" s="1" t="s">
        <v>28</v>
      </c>
      <c r="S49" s="1" t="s">
        <v>57</v>
      </c>
      <c r="T49" s="12" t="s">
        <v>58</v>
      </c>
    </row>
    <row r="50" spans="1:20" x14ac:dyDescent="0.3">
      <c r="A50" s="11">
        <v>336033</v>
      </c>
      <c r="B50" s="1" t="s">
        <v>68</v>
      </c>
      <c r="C50" s="1" t="s">
        <v>511</v>
      </c>
      <c r="D50" s="3">
        <v>39592</v>
      </c>
      <c r="E50" s="1" t="s">
        <v>20</v>
      </c>
      <c r="F50" s="1" t="s">
        <v>104</v>
      </c>
      <c r="G50" s="1" t="s">
        <v>70</v>
      </c>
      <c r="H50" s="1" t="s">
        <v>35</v>
      </c>
      <c r="I50" s="1" t="s">
        <v>43</v>
      </c>
      <c r="J50" s="1" t="s">
        <v>43</v>
      </c>
      <c r="K50" s="1" t="s">
        <v>36</v>
      </c>
      <c r="L50" s="1" t="s">
        <v>43</v>
      </c>
      <c r="M50" s="1" t="s">
        <v>26</v>
      </c>
      <c r="N50" s="1">
        <v>10</v>
      </c>
      <c r="O50" s="1">
        <v>212</v>
      </c>
      <c r="P50" s="1">
        <v>20</v>
      </c>
      <c r="Q50" s="1" t="s">
        <v>27</v>
      </c>
      <c r="R50" s="1" t="s">
        <v>28</v>
      </c>
      <c r="S50" s="1" t="s">
        <v>52</v>
      </c>
      <c r="T50" s="12" t="s">
        <v>38</v>
      </c>
    </row>
    <row r="51" spans="1:20" x14ac:dyDescent="0.3">
      <c r="A51" s="11">
        <v>336002</v>
      </c>
      <c r="B51" s="1" t="s">
        <v>63</v>
      </c>
      <c r="C51" s="1" t="s">
        <v>511</v>
      </c>
      <c r="D51" s="3">
        <v>39593</v>
      </c>
      <c r="E51" s="1" t="s">
        <v>20</v>
      </c>
      <c r="F51" s="1" t="s">
        <v>105</v>
      </c>
      <c r="G51" s="1" t="s">
        <v>65</v>
      </c>
      <c r="H51" s="1" t="s">
        <v>56</v>
      </c>
      <c r="I51" s="1" t="s">
        <v>23</v>
      </c>
      <c r="J51" s="1" t="s">
        <v>56</v>
      </c>
      <c r="K51" s="1" t="s">
        <v>36</v>
      </c>
      <c r="L51" s="1" t="s">
        <v>23</v>
      </c>
      <c r="M51" s="1" t="s">
        <v>44</v>
      </c>
      <c r="N51" s="1">
        <v>5</v>
      </c>
      <c r="O51" s="1">
        <v>166</v>
      </c>
      <c r="P51" s="1">
        <v>20</v>
      </c>
      <c r="Q51" s="1" t="s">
        <v>27</v>
      </c>
      <c r="R51" s="1" t="s">
        <v>28</v>
      </c>
      <c r="S51" s="1" t="s">
        <v>29</v>
      </c>
      <c r="T51" s="12" t="s">
        <v>30</v>
      </c>
    </row>
    <row r="52" spans="1:20" x14ac:dyDescent="0.3">
      <c r="A52" s="11">
        <v>336035</v>
      </c>
      <c r="B52" s="1" t="s">
        <v>53</v>
      </c>
      <c r="C52" s="1"/>
      <c r="D52" s="3">
        <v>39593</v>
      </c>
      <c r="E52" s="1" t="s">
        <v>20</v>
      </c>
      <c r="F52" s="1" t="s">
        <v>106</v>
      </c>
      <c r="G52" s="1" t="s">
        <v>55</v>
      </c>
      <c r="H52" s="1" t="s">
        <v>24</v>
      </c>
      <c r="I52" s="1" t="s">
        <v>34</v>
      </c>
      <c r="J52" s="1" t="s">
        <v>34</v>
      </c>
      <c r="K52" s="1" t="s">
        <v>36</v>
      </c>
      <c r="L52" s="1" t="s">
        <v>24</v>
      </c>
      <c r="M52" s="1" t="s">
        <v>44</v>
      </c>
      <c r="N52" s="1">
        <v>3</v>
      </c>
      <c r="O52" s="1">
        <v>175</v>
      </c>
      <c r="P52" s="1">
        <v>20</v>
      </c>
      <c r="Q52" s="1" t="s">
        <v>27</v>
      </c>
      <c r="R52" s="1" t="s">
        <v>28</v>
      </c>
      <c r="S52" s="1" t="s">
        <v>51</v>
      </c>
      <c r="T52" s="12" t="s">
        <v>78</v>
      </c>
    </row>
    <row r="53" spans="1:20" x14ac:dyDescent="0.3">
      <c r="A53" s="11">
        <v>336036</v>
      </c>
      <c r="B53" s="1" t="s">
        <v>59</v>
      </c>
      <c r="C53" s="1" t="s">
        <v>511</v>
      </c>
      <c r="D53" s="3">
        <v>39594</v>
      </c>
      <c r="E53" s="1" t="s">
        <v>20</v>
      </c>
      <c r="F53" s="1" t="s">
        <v>88</v>
      </c>
      <c r="G53" s="1" t="s">
        <v>61</v>
      </c>
      <c r="H53" s="1" t="s">
        <v>43</v>
      </c>
      <c r="I53" s="1" t="s">
        <v>50</v>
      </c>
      <c r="J53" s="1" t="s">
        <v>43</v>
      </c>
      <c r="K53" s="1" t="s">
        <v>25</v>
      </c>
      <c r="L53" s="1" t="s">
        <v>43</v>
      </c>
      <c r="M53" s="1" t="s">
        <v>44</v>
      </c>
      <c r="N53" s="1">
        <v>5</v>
      </c>
      <c r="O53" s="1">
        <v>146</v>
      </c>
      <c r="P53" s="1">
        <v>20</v>
      </c>
      <c r="Q53" s="1" t="s">
        <v>27</v>
      </c>
      <c r="R53" s="1" t="s">
        <v>28</v>
      </c>
      <c r="S53" s="1" t="s">
        <v>57</v>
      </c>
      <c r="T53" s="12" t="s">
        <v>58</v>
      </c>
    </row>
    <row r="54" spans="1:20" x14ac:dyDescent="0.3">
      <c r="A54" s="11">
        <v>336037</v>
      </c>
      <c r="B54" s="1" t="s">
        <v>63</v>
      </c>
      <c r="C54" s="1" t="s">
        <v>511</v>
      </c>
      <c r="D54" s="3">
        <v>39595</v>
      </c>
      <c r="E54" s="1" t="s">
        <v>20</v>
      </c>
      <c r="F54" s="1" t="s">
        <v>107</v>
      </c>
      <c r="G54" s="1" t="s">
        <v>65</v>
      </c>
      <c r="H54" s="1" t="s">
        <v>56</v>
      </c>
      <c r="I54" s="1" t="s">
        <v>35</v>
      </c>
      <c r="J54" s="1" t="s">
        <v>56</v>
      </c>
      <c r="K54" s="1" t="s">
        <v>36</v>
      </c>
      <c r="L54" s="1" t="s">
        <v>35</v>
      </c>
      <c r="M54" s="1" t="s">
        <v>44</v>
      </c>
      <c r="N54" s="1">
        <v>7</v>
      </c>
      <c r="O54" s="1">
        <v>148</v>
      </c>
      <c r="P54" s="1">
        <v>20</v>
      </c>
      <c r="Q54" s="1" t="s">
        <v>27</v>
      </c>
      <c r="R54" s="1" t="s">
        <v>28</v>
      </c>
      <c r="S54" s="1" t="s">
        <v>93</v>
      </c>
      <c r="T54" s="12" t="s">
        <v>67</v>
      </c>
    </row>
    <row r="55" spans="1:20" x14ac:dyDescent="0.3">
      <c r="A55" s="11">
        <v>336012</v>
      </c>
      <c r="B55" s="1" t="s">
        <v>19</v>
      </c>
      <c r="C55" s="1" t="s">
        <v>511</v>
      </c>
      <c r="D55" s="3">
        <v>39596</v>
      </c>
      <c r="E55" s="1" t="s">
        <v>20</v>
      </c>
      <c r="F55" s="1" t="s">
        <v>108</v>
      </c>
      <c r="G55" s="1" t="s">
        <v>22</v>
      </c>
      <c r="H55" s="1" t="s">
        <v>23</v>
      </c>
      <c r="I55" s="1" t="s">
        <v>50</v>
      </c>
      <c r="J55" s="1" t="s">
        <v>50</v>
      </c>
      <c r="K55" s="1" t="s">
        <v>25</v>
      </c>
      <c r="L55" s="1" t="s">
        <v>50</v>
      </c>
      <c r="M55" s="1" t="s">
        <v>44</v>
      </c>
      <c r="N55" s="1">
        <v>9</v>
      </c>
      <c r="O55" s="1">
        <v>123</v>
      </c>
      <c r="P55" s="1">
        <v>18</v>
      </c>
      <c r="Q55" s="1" t="s">
        <v>27</v>
      </c>
      <c r="R55" s="1" t="s">
        <v>28</v>
      </c>
      <c r="S55" s="1" t="s">
        <v>57</v>
      </c>
      <c r="T55" s="12" t="s">
        <v>74</v>
      </c>
    </row>
    <row r="56" spans="1:20" x14ac:dyDescent="0.3">
      <c r="A56" s="11">
        <v>336019</v>
      </c>
      <c r="B56" s="1" t="s">
        <v>31</v>
      </c>
      <c r="C56" s="1" t="s">
        <v>511</v>
      </c>
      <c r="D56" s="3">
        <v>39596</v>
      </c>
      <c r="E56" s="1" t="s">
        <v>20</v>
      </c>
      <c r="F56" s="1" t="s">
        <v>83</v>
      </c>
      <c r="G56" s="1" t="s">
        <v>33</v>
      </c>
      <c r="H56" s="1" t="s">
        <v>34</v>
      </c>
      <c r="I56" s="1" t="s">
        <v>43</v>
      </c>
      <c r="J56" s="1" t="s">
        <v>43</v>
      </c>
      <c r="K56" s="1" t="s">
        <v>25</v>
      </c>
      <c r="L56" s="1" t="s">
        <v>34</v>
      </c>
      <c r="M56" s="1" t="s">
        <v>26</v>
      </c>
      <c r="N56" s="1">
        <v>41</v>
      </c>
      <c r="O56" s="1">
        <v>222</v>
      </c>
      <c r="P56" s="1">
        <v>20</v>
      </c>
      <c r="Q56" s="1" t="s">
        <v>27</v>
      </c>
      <c r="R56" s="1" t="s">
        <v>28</v>
      </c>
      <c r="S56" s="1" t="s">
        <v>51</v>
      </c>
      <c r="T56" s="12" t="s">
        <v>58</v>
      </c>
    </row>
    <row r="57" spans="1:20" x14ac:dyDescent="0.3">
      <c r="A57" s="11">
        <v>336038</v>
      </c>
      <c r="B57" s="1" t="s">
        <v>47</v>
      </c>
      <c r="C57" s="1" t="s">
        <v>511</v>
      </c>
      <c r="D57" s="3">
        <v>39598</v>
      </c>
      <c r="E57" s="1" t="s">
        <v>109</v>
      </c>
      <c r="F57" s="1" t="s">
        <v>60</v>
      </c>
      <c r="G57" s="1" t="s">
        <v>49</v>
      </c>
      <c r="H57" s="1" t="s">
        <v>42</v>
      </c>
      <c r="I57" s="1" t="s">
        <v>43</v>
      </c>
      <c r="J57" s="1" t="s">
        <v>42</v>
      </c>
      <c r="K57" s="1" t="s">
        <v>25</v>
      </c>
      <c r="L57" s="1" t="s">
        <v>43</v>
      </c>
      <c r="M57" s="1" t="s">
        <v>26</v>
      </c>
      <c r="N57" s="1">
        <v>105</v>
      </c>
      <c r="O57" s="1">
        <v>193</v>
      </c>
      <c r="P57" s="1">
        <v>20</v>
      </c>
      <c r="Q57" s="1" t="s">
        <v>27</v>
      </c>
      <c r="R57" s="1" t="s">
        <v>28</v>
      </c>
      <c r="S57" s="1" t="s">
        <v>57</v>
      </c>
      <c r="T57" s="12" t="s">
        <v>30</v>
      </c>
    </row>
    <row r="58" spans="1:20" x14ac:dyDescent="0.3">
      <c r="A58" s="11">
        <v>336039</v>
      </c>
      <c r="B58" s="1" t="s">
        <v>47</v>
      </c>
      <c r="C58" s="1" t="s">
        <v>511</v>
      </c>
      <c r="D58" s="3">
        <v>39599</v>
      </c>
      <c r="E58" s="1" t="s">
        <v>109</v>
      </c>
      <c r="F58" s="1" t="s">
        <v>100</v>
      </c>
      <c r="G58" s="1" t="s">
        <v>49</v>
      </c>
      <c r="H58" s="1" t="s">
        <v>35</v>
      </c>
      <c r="I58" s="1" t="s">
        <v>34</v>
      </c>
      <c r="J58" s="1" t="s">
        <v>34</v>
      </c>
      <c r="K58" s="1" t="s">
        <v>36</v>
      </c>
      <c r="L58" s="1" t="s">
        <v>35</v>
      </c>
      <c r="M58" s="1" t="s">
        <v>44</v>
      </c>
      <c r="N58" s="1">
        <v>9</v>
      </c>
      <c r="O58" s="1">
        <v>113</v>
      </c>
      <c r="P58" s="1">
        <v>20</v>
      </c>
      <c r="Q58" s="1" t="s">
        <v>27</v>
      </c>
      <c r="R58" s="1" t="s">
        <v>28</v>
      </c>
      <c r="S58" s="1" t="s">
        <v>29</v>
      </c>
      <c r="T58" s="12" t="s">
        <v>52</v>
      </c>
    </row>
    <row r="59" spans="1:20" x14ac:dyDescent="0.3">
      <c r="A59" s="11">
        <v>336040</v>
      </c>
      <c r="B59" s="1" t="s">
        <v>47</v>
      </c>
      <c r="C59" s="1" t="s">
        <v>511</v>
      </c>
      <c r="D59" s="3">
        <v>39600</v>
      </c>
      <c r="E59" s="1" t="s">
        <v>110</v>
      </c>
      <c r="F59" s="1" t="s">
        <v>71</v>
      </c>
      <c r="G59" s="1" t="s">
        <v>76</v>
      </c>
      <c r="H59" s="1" t="s">
        <v>35</v>
      </c>
      <c r="I59" s="1" t="s">
        <v>43</v>
      </c>
      <c r="J59" s="1" t="s">
        <v>43</v>
      </c>
      <c r="K59" s="1" t="s">
        <v>25</v>
      </c>
      <c r="L59" s="1" t="s">
        <v>43</v>
      </c>
      <c r="M59" s="1" t="s">
        <v>44</v>
      </c>
      <c r="N59" s="1">
        <v>3</v>
      </c>
      <c r="O59" s="1">
        <v>164</v>
      </c>
      <c r="P59" s="1">
        <v>20</v>
      </c>
      <c r="Q59" s="1" t="s">
        <v>27</v>
      </c>
      <c r="R59" s="1" t="s">
        <v>28</v>
      </c>
      <c r="S59" s="1" t="s">
        <v>57</v>
      </c>
      <c r="T59" s="12" t="s">
        <v>30</v>
      </c>
    </row>
    <row r="60" spans="1:20" x14ac:dyDescent="0.3">
      <c r="A60" s="11">
        <v>392181</v>
      </c>
      <c r="B60" s="1" t="s">
        <v>111</v>
      </c>
      <c r="C60" s="1" t="s">
        <v>513</v>
      </c>
      <c r="D60" s="3">
        <v>39921</v>
      </c>
      <c r="E60" s="1" t="s">
        <v>20</v>
      </c>
      <c r="F60" s="1" t="s">
        <v>112</v>
      </c>
      <c r="G60" s="1" t="s">
        <v>113</v>
      </c>
      <c r="H60" s="1" t="s">
        <v>35</v>
      </c>
      <c r="I60" s="1" t="s">
        <v>50</v>
      </c>
      <c r="J60" s="1" t="s">
        <v>35</v>
      </c>
      <c r="K60" s="1" t="s">
        <v>25</v>
      </c>
      <c r="L60" s="1" t="s">
        <v>50</v>
      </c>
      <c r="M60" s="1" t="s">
        <v>26</v>
      </c>
      <c r="N60" s="1">
        <v>19</v>
      </c>
      <c r="O60" s="1">
        <v>166</v>
      </c>
      <c r="P60" s="1">
        <v>20</v>
      </c>
      <c r="Q60" s="1" t="s">
        <v>27</v>
      </c>
      <c r="R60" s="1" t="s">
        <v>28</v>
      </c>
      <c r="S60" s="1" t="s">
        <v>80</v>
      </c>
      <c r="T60" s="12" t="s">
        <v>58</v>
      </c>
    </row>
    <row r="61" spans="1:20" x14ac:dyDescent="0.3">
      <c r="A61" s="11">
        <v>392182</v>
      </c>
      <c r="B61" s="1" t="s">
        <v>111</v>
      </c>
      <c r="C61" s="1" t="s">
        <v>513</v>
      </c>
      <c r="D61" s="3">
        <v>39921</v>
      </c>
      <c r="E61" s="1" t="s">
        <v>20</v>
      </c>
      <c r="F61" s="1" t="s">
        <v>114</v>
      </c>
      <c r="G61" s="1" t="s">
        <v>113</v>
      </c>
      <c r="H61" s="1" t="s">
        <v>23</v>
      </c>
      <c r="I61" s="1" t="s">
        <v>43</v>
      </c>
      <c r="J61" s="1" t="s">
        <v>23</v>
      </c>
      <c r="K61" s="1" t="s">
        <v>36</v>
      </c>
      <c r="L61" s="1" t="s">
        <v>23</v>
      </c>
      <c r="M61" s="1" t="s">
        <v>26</v>
      </c>
      <c r="N61" s="1">
        <v>75</v>
      </c>
      <c r="O61" s="1">
        <v>134</v>
      </c>
      <c r="P61" s="1">
        <v>20</v>
      </c>
      <c r="Q61" s="1" t="s">
        <v>27</v>
      </c>
      <c r="R61" s="1" t="s">
        <v>28</v>
      </c>
      <c r="S61" s="1" t="s">
        <v>80</v>
      </c>
      <c r="T61" s="12" t="s">
        <v>62</v>
      </c>
    </row>
    <row r="62" spans="1:20" x14ac:dyDescent="0.3">
      <c r="A62" s="11">
        <v>392183</v>
      </c>
      <c r="B62" s="1" t="s">
        <v>111</v>
      </c>
      <c r="C62" s="1" t="s">
        <v>513</v>
      </c>
      <c r="D62" s="3">
        <v>39922</v>
      </c>
      <c r="E62" s="1" t="s">
        <v>20</v>
      </c>
      <c r="F62" s="1" t="s">
        <v>115</v>
      </c>
      <c r="G62" s="1" t="s">
        <v>113</v>
      </c>
      <c r="H62" s="1" t="s">
        <v>42</v>
      </c>
      <c r="I62" s="1" t="s">
        <v>34</v>
      </c>
      <c r="J62" s="1" t="s">
        <v>42</v>
      </c>
      <c r="K62" s="1" t="s">
        <v>25</v>
      </c>
      <c r="L62" s="1" t="s">
        <v>42</v>
      </c>
      <c r="M62" s="1" t="s">
        <v>44</v>
      </c>
      <c r="N62" s="1">
        <v>10</v>
      </c>
      <c r="O62" s="1">
        <v>54</v>
      </c>
      <c r="P62" s="1">
        <v>6</v>
      </c>
      <c r="Q62" s="1" t="s">
        <v>27</v>
      </c>
      <c r="R62" s="1" t="s">
        <v>97</v>
      </c>
      <c r="S62" s="1" t="s">
        <v>37</v>
      </c>
      <c r="T62" s="12" t="s">
        <v>116</v>
      </c>
    </row>
    <row r="63" spans="1:20" x14ac:dyDescent="0.3">
      <c r="A63" s="11">
        <v>392184</v>
      </c>
      <c r="B63" s="1" t="s">
        <v>111</v>
      </c>
      <c r="C63" s="1" t="s">
        <v>513</v>
      </c>
      <c r="D63" s="3">
        <v>39922</v>
      </c>
      <c r="E63" s="1" t="s">
        <v>20</v>
      </c>
      <c r="F63" s="1" t="s">
        <v>117</v>
      </c>
      <c r="G63" s="1" t="s">
        <v>113</v>
      </c>
      <c r="H63" s="1" t="s">
        <v>56</v>
      </c>
      <c r="I63" s="1" t="s">
        <v>24</v>
      </c>
      <c r="J63" s="1" t="s">
        <v>24</v>
      </c>
      <c r="K63" s="1" t="s">
        <v>36</v>
      </c>
      <c r="L63" s="1" t="s">
        <v>56</v>
      </c>
      <c r="M63" s="1" t="s">
        <v>44</v>
      </c>
      <c r="N63" s="1">
        <v>8</v>
      </c>
      <c r="O63" s="1">
        <v>102</v>
      </c>
      <c r="P63" s="1">
        <v>20</v>
      </c>
      <c r="Q63" s="1" t="s">
        <v>27</v>
      </c>
      <c r="R63" s="1" t="s">
        <v>28</v>
      </c>
      <c r="S63" s="1" t="s">
        <v>37</v>
      </c>
      <c r="T63" s="12" t="s">
        <v>80</v>
      </c>
    </row>
    <row r="64" spans="1:20" x14ac:dyDescent="0.3">
      <c r="A64" s="11">
        <v>392185</v>
      </c>
      <c r="B64" s="1" t="s">
        <v>118</v>
      </c>
      <c r="C64" s="1" t="s">
        <v>513</v>
      </c>
      <c r="D64" s="3">
        <v>39923</v>
      </c>
      <c r="E64" s="1" t="s">
        <v>20</v>
      </c>
      <c r="F64" s="1" t="s">
        <v>119</v>
      </c>
      <c r="G64" s="1" t="s">
        <v>120</v>
      </c>
      <c r="H64" s="1" t="s">
        <v>23</v>
      </c>
      <c r="I64" s="1" t="s">
        <v>35</v>
      </c>
      <c r="J64" s="1" t="s">
        <v>35</v>
      </c>
      <c r="K64" s="1" t="s">
        <v>36</v>
      </c>
      <c r="L64" s="1" t="s">
        <v>35</v>
      </c>
      <c r="M64" s="1" t="s">
        <v>26</v>
      </c>
      <c r="N64" s="1">
        <v>92</v>
      </c>
      <c r="O64" s="1">
        <v>180</v>
      </c>
      <c r="P64" s="1">
        <v>20</v>
      </c>
      <c r="Q64" s="1" t="s">
        <v>27</v>
      </c>
      <c r="R64" s="1" t="s">
        <v>28</v>
      </c>
      <c r="S64" s="1" t="s">
        <v>93</v>
      </c>
      <c r="T64" s="12" t="s">
        <v>121</v>
      </c>
    </row>
    <row r="65" spans="1:20" x14ac:dyDescent="0.3">
      <c r="A65" s="11">
        <v>392186</v>
      </c>
      <c r="B65" s="1" t="s">
        <v>122</v>
      </c>
      <c r="C65" s="1" t="s">
        <v>513</v>
      </c>
      <c r="D65" s="3">
        <v>39924</v>
      </c>
      <c r="E65" s="1" t="s">
        <v>20</v>
      </c>
      <c r="F65" s="1" t="s">
        <v>123</v>
      </c>
      <c r="G65" s="1" t="s">
        <v>124</v>
      </c>
      <c r="H65" s="1" t="s">
        <v>34</v>
      </c>
      <c r="I65" s="1" t="s">
        <v>24</v>
      </c>
      <c r="J65" s="1" t="s">
        <v>24</v>
      </c>
      <c r="K65" s="1" t="s">
        <v>25</v>
      </c>
      <c r="L65" s="1" t="s">
        <v>24</v>
      </c>
      <c r="M65" s="1" t="s">
        <v>26</v>
      </c>
      <c r="N65" s="1">
        <v>11</v>
      </c>
      <c r="O65" s="1">
        <v>69</v>
      </c>
      <c r="P65" s="1">
        <v>9.1999999999999993</v>
      </c>
      <c r="Q65" s="1" t="s">
        <v>27</v>
      </c>
      <c r="R65" s="1" t="s">
        <v>97</v>
      </c>
      <c r="S65" s="1" t="s">
        <v>52</v>
      </c>
      <c r="T65" s="12" t="s">
        <v>116</v>
      </c>
    </row>
    <row r="66" spans="1:20" x14ac:dyDescent="0.3">
      <c r="A66" s="11">
        <v>392188</v>
      </c>
      <c r="B66" s="1" t="s">
        <v>111</v>
      </c>
      <c r="C66" s="1" t="s">
        <v>513</v>
      </c>
      <c r="D66" s="3">
        <v>39925</v>
      </c>
      <c r="E66" s="1" t="s">
        <v>20</v>
      </c>
      <c r="F66" s="1" t="s">
        <v>75</v>
      </c>
      <c r="G66" s="1" t="s">
        <v>113</v>
      </c>
      <c r="H66" s="1" t="s">
        <v>23</v>
      </c>
      <c r="I66" s="1" t="s">
        <v>56</v>
      </c>
      <c r="J66" s="1" t="s">
        <v>56</v>
      </c>
      <c r="K66" s="1" t="s">
        <v>36</v>
      </c>
      <c r="L66" s="1" t="s">
        <v>56</v>
      </c>
      <c r="M66" s="1" t="s">
        <v>26</v>
      </c>
      <c r="N66" s="1">
        <v>24</v>
      </c>
      <c r="O66" s="1">
        <v>185</v>
      </c>
      <c r="P66" s="1">
        <v>20</v>
      </c>
      <c r="Q66" s="1" t="s">
        <v>27</v>
      </c>
      <c r="R66" s="1" t="s">
        <v>28</v>
      </c>
      <c r="S66" s="1" t="s">
        <v>125</v>
      </c>
      <c r="T66" s="12" t="s">
        <v>67</v>
      </c>
    </row>
    <row r="67" spans="1:20" x14ac:dyDescent="0.3">
      <c r="A67" s="11">
        <v>392189</v>
      </c>
      <c r="B67" s="1" t="s">
        <v>122</v>
      </c>
      <c r="C67" s="1" t="s">
        <v>513</v>
      </c>
      <c r="D67" s="3">
        <v>39926</v>
      </c>
      <c r="E67" s="1" t="s">
        <v>20</v>
      </c>
      <c r="F67" s="1" t="s">
        <v>126</v>
      </c>
      <c r="G67" s="1" t="s">
        <v>124</v>
      </c>
      <c r="H67" s="1" t="s">
        <v>35</v>
      </c>
      <c r="I67" s="1" t="s">
        <v>42</v>
      </c>
      <c r="J67" s="1" t="s">
        <v>42</v>
      </c>
      <c r="K67" s="1" t="s">
        <v>36</v>
      </c>
      <c r="L67" s="1" t="s">
        <v>42</v>
      </c>
      <c r="M67" s="1" t="s">
        <v>26</v>
      </c>
      <c r="N67" s="1">
        <v>9</v>
      </c>
      <c r="O67" s="1">
        <v>190</v>
      </c>
      <c r="P67" s="1">
        <v>20</v>
      </c>
      <c r="Q67" s="1" t="s">
        <v>27</v>
      </c>
      <c r="R67" s="1" t="s">
        <v>28</v>
      </c>
      <c r="S67" s="1" t="s">
        <v>80</v>
      </c>
      <c r="T67" s="12" t="s">
        <v>121</v>
      </c>
    </row>
    <row r="68" spans="1:20" x14ac:dyDescent="0.3">
      <c r="A68" s="11">
        <v>392190</v>
      </c>
      <c r="B68" s="1" t="s">
        <v>111</v>
      </c>
      <c r="C68" s="1" t="s">
        <v>513</v>
      </c>
      <c r="D68" s="3">
        <v>39926</v>
      </c>
      <c r="E68" s="1" t="s">
        <v>20</v>
      </c>
      <c r="F68" s="1" t="s">
        <v>71</v>
      </c>
      <c r="G68" s="1" t="s">
        <v>113</v>
      </c>
      <c r="H68" s="1" t="s">
        <v>24</v>
      </c>
      <c r="I68" s="1" t="s">
        <v>43</v>
      </c>
      <c r="J68" s="1" t="s">
        <v>24</v>
      </c>
      <c r="K68" s="1" t="s">
        <v>25</v>
      </c>
      <c r="L68" s="1" t="s">
        <v>43</v>
      </c>
      <c r="M68" s="1" t="s">
        <v>127</v>
      </c>
      <c r="N68" s="1" t="s">
        <v>28</v>
      </c>
      <c r="O68" s="1">
        <v>151</v>
      </c>
      <c r="P68" s="1">
        <v>20</v>
      </c>
      <c r="Q68" s="1" t="s">
        <v>128</v>
      </c>
      <c r="R68" s="1" t="s">
        <v>28</v>
      </c>
      <c r="S68" s="1" t="s">
        <v>37</v>
      </c>
      <c r="T68" s="12" t="s">
        <v>125</v>
      </c>
    </row>
    <row r="69" spans="1:20" x14ac:dyDescent="0.3">
      <c r="A69" s="11">
        <v>392191</v>
      </c>
      <c r="B69" s="1" t="s">
        <v>122</v>
      </c>
      <c r="C69" s="1" t="s">
        <v>513</v>
      </c>
      <c r="D69" s="3">
        <v>39927</v>
      </c>
      <c r="E69" s="1" t="s">
        <v>20</v>
      </c>
      <c r="F69" s="1" t="s">
        <v>129</v>
      </c>
      <c r="G69" s="1" t="s">
        <v>124</v>
      </c>
      <c r="H69" s="1" t="s">
        <v>23</v>
      </c>
      <c r="I69" s="1" t="s">
        <v>34</v>
      </c>
      <c r="J69" s="1" t="s">
        <v>23</v>
      </c>
      <c r="K69" s="1" t="s">
        <v>36</v>
      </c>
      <c r="L69" s="1" t="s">
        <v>34</v>
      </c>
      <c r="M69" s="1" t="s">
        <v>44</v>
      </c>
      <c r="N69" s="1">
        <v>7</v>
      </c>
      <c r="O69" s="1">
        <v>169</v>
      </c>
      <c r="P69" s="1">
        <v>20</v>
      </c>
      <c r="Q69" s="1" t="s">
        <v>27</v>
      </c>
      <c r="R69" s="1" t="s">
        <v>28</v>
      </c>
      <c r="S69" s="1" t="s">
        <v>80</v>
      </c>
      <c r="T69" s="12" t="s">
        <v>130</v>
      </c>
    </row>
    <row r="70" spans="1:20" x14ac:dyDescent="0.3">
      <c r="A70" s="11">
        <v>392192</v>
      </c>
      <c r="B70" s="1" t="s">
        <v>122</v>
      </c>
      <c r="C70" s="1" t="s">
        <v>513</v>
      </c>
      <c r="D70" s="3">
        <v>39928</v>
      </c>
      <c r="E70" s="1" t="s">
        <v>20</v>
      </c>
      <c r="F70" s="1" t="s">
        <v>131</v>
      </c>
      <c r="G70" s="1" t="s">
        <v>124</v>
      </c>
      <c r="H70" s="1" t="s">
        <v>56</v>
      </c>
      <c r="I70" s="1" t="s">
        <v>50</v>
      </c>
      <c r="J70" s="1" t="s">
        <v>56</v>
      </c>
      <c r="K70" s="1" t="s">
        <v>36</v>
      </c>
      <c r="L70" s="1" t="s">
        <v>56</v>
      </c>
      <c r="M70" s="1" t="s">
        <v>26</v>
      </c>
      <c r="N70" s="1">
        <v>12</v>
      </c>
      <c r="O70" s="1">
        <v>169</v>
      </c>
      <c r="P70" s="1">
        <v>20</v>
      </c>
      <c r="Q70" s="1" t="s">
        <v>27</v>
      </c>
      <c r="R70" s="1" t="s">
        <v>28</v>
      </c>
      <c r="S70" s="1" t="s">
        <v>132</v>
      </c>
      <c r="T70" s="12" t="s">
        <v>121</v>
      </c>
    </row>
    <row r="71" spans="1:20" x14ac:dyDescent="0.3">
      <c r="A71" s="11">
        <v>392194</v>
      </c>
      <c r="B71" s="1" t="s">
        <v>118</v>
      </c>
      <c r="C71" s="1" t="s">
        <v>513</v>
      </c>
      <c r="D71" s="3">
        <v>39929</v>
      </c>
      <c r="E71" s="1" t="s">
        <v>20</v>
      </c>
      <c r="F71" s="1" t="s">
        <v>133</v>
      </c>
      <c r="G71" s="1" t="s">
        <v>120</v>
      </c>
      <c r="H71" s="1" t="s">
        <v>23</v>
      </c>
      <c r="I71" s="1" t="s">
        <v>42</v>
      </c>
      <c r="J71" s="1" t="s">
        <v>23</v>
      </c>
      <c r="K71" s="1" t="s">
        <v>36</v>
      </c>
      <c r="L71" s="1" t="s">
        <v>42</v>
      </c>
      <c r="M71" s="1" t="s">
        <v>44</v>
      </c>
      <c r="N71" s="1">
        <v>6</v>
      </c>
      <c r="O71" s="1">
        <v>150</v>
      </c>
      <c r="P71" s="1">
        <v>20</v>
      </c>
      <c r="Q71" s="1" t="s">
        <v>27</v>
      </c>
      <c r="R71" s="1" t="s">
        <v>28</v>
      </c>
      <c r="S71" s="1" t="s">
        <v>134</v>
      </c>
      <c r="T71" s="12" t="s">
        <v>93</v>
      </c>
    </row>
    <row r="72" spans="1:20" x14ac:dyDescent="0.3">
      <c r="A72" s="11">
        <v>392195</v>
      </c>
      <c r="B72" s="1" t="s">
        <v>111</v>
      </c>
      <c r="C72" s="1" t="s">
        <v>513</v>
      </c>
      <c r="D72" s="3">
        <v>39929</v>
      </c>
      <c r="E72" s="1" t="s">
        <v>20</v>
      </c>
      <c r="F72" s="1" t="s">
        <v>72</v>
      </c>
      <c r="G72" s="1" t="s">
        <v>113</v>
      </c>
      <c r="H72" s="1" t="s">
        <v>34</v>
      </c>
      <c r="I72" s="1" t="s">
        <v>43</v>
      </c>
      <c r="J72" s="1" t="s">
        <v>34</v>
      </c>
      <c r="K72" s="1" t="s">
        <v>36</v>
      </c>
      <c r="L72" s="1" t="s">
        <v>34</v>
      </c>
      <c r="M72" s="1" t="s">
        <v>26</v>
      </c>
      <c r="N72" s="1">
        <v>27</v>
      </c>
      <c r="O72" s="1">
        <v>140</v>
      </c>
      <c r="P72" s="1">
        <v>20</v>
      </c>
      <c r="Q72" s="1" t="s">
        <v>27</v>
      </c>
      <c r="R72" s="1" t="s">
        <v>28</v>
      </c>
      <c r="S72" s="1" t="s">
        <v>125</v>
      </c>
      <c r="T72" s="12" t="s">
        <v>58</v>
      </c>
    </row>
    <row r="73" spans="1:20" x14ac:dyDescent="0.3">
      <c r="A73" s="11">
        <v>392196</v>
      </c>
      <c r="B73" s="1" t="s">
        <v>122</v>
      </c>
      <c r="C73" s="1" t="s">
        <v>513</v>
      </c>
      <c r="D73" s="3">
        <v>39930</v>
      </c>
      <c r="E73" s="1" t="s">
        <v>20</v>
      </c>
      <c r="F73" s="1" t="s">
        <v>135</v>
      </c>
      <c r="G73" s="1" t="s">
        <v>124</v>
      </c>
      <c r="H73" s="1" t="s">
        <v>35</v>
      </c>
      <c r="I73" s="1" t="s">
        <v>56</v>
      </c>
      <c r="J73" s="1" t="s">
        <v>56</v>
      </c>
      <c r="K73" s="1" t="s">
        <v>25</v>
      </c>
      <c r="L73" s="1" t="s">
        <v>56</v>
      </c>
      <c r="M73" s="1" t="s">
        <v>44</v>
      </c>
      <c r="N73" s="1">
        <v>6</v>
      </c>
      <c r="O73" s="1">
        <v>166</v>
      </c>
      <c r="P73" s="1">
        <v>20</v>
      </c>
      <c r="Q73" s="1" t="s">
        <v>27</v>
      </c>
      <c r="R73" s="1" t="s">
        <v>28</v>
      </c>
      <c r="S73" s="1" t="s">
        <v>66</v>
      </c>
      <c r="T73" s="12" t="s">
        <v>130</v>
      </c>
    </row>
    <row r="74" spans="1:20" x14ac:dyDescent="0.3">
      <c r="A74" s="11">
        <v>392197</v>
      </c>
      <c r="B74" s="1" t="s">
        <v>118</v>
      </c>
      <c r="C74" s="1" t="s">
        <v>513</v>
      </c>
      <c r="D74" s="3">
        <v>39930</v>
      </c>
      <c r="E74" s="1" t="s">
        <v>20</v>
      </c>
      <c r="F74" s="1" t="s">
        <v>112</v>
      </c>
      <c r="G74" s="1" t="s">
        <v>120</v>
      </c>
      <c r="H74" s="1" t="s">
        <v>24</v>
      </c>
      <c r="I74" s="1" t="s">
        <v>50</v>
      </c>
      <c r="J74" s="1" t="s">
        <v>50</v>
      </c>
      <c r="K74" s="1" t="s">
        <v>36</v>
      </c>
      <c r="L74" s="1" t="s">
        <v>50</v>
      </c>
      <c r="M74" s="1" t="s">
        <v>26</v>
      </c>
      <c r="N74" s="1">
        <v>92</v>
      </c>
      <c r="O74" s="1">
        <v>188</v>
      </c>
      <c r="P74" s="1">
        <v>20</v>
      </c>
      <c r="Q74" s="1" t="s">
        <v>27</v>
      </c>
      <c r="R74" s="1" t="s">
        <v>28</v>
      </c>
      <c r="S74" s="1" t="s">
        <v>93</v>
      </c>
      <c r="T74" s="12" t="s">
        <v>62</v>
      </c>
    </row>
    <row r="75" spans="1:20" x14ac:dyDescent="0.3">
      <c r="A75" s="11">
        <v>392198</v>
      </c>
      <c r="B75" s="1" t="s">
        <v>136</v>
      </c>
      <c r="C75" s="1" t="s">
        <v>513</v>
      </c>
      <c r="D75" s="3">
        <v>39931</v>
      </c>
      <c r="E75" s="1" t="s">
        <v>20</v>
      </c>
      <c r="F75" s="1" t="s">
        <v>71</v>
      </c>
      <c r="G75" s="1" t="s">
        <v>137</v>
      </c>
      <c r="H75" s="1" t="s">
        <v>42</v>
      </c>
      <c r="I75" s="1" t="s">
        <v>43</v>
      </c>
      <c r="J75" s="1" t="s">
        <v>42</v>
      </c>
      <c r="K75" s="1" t="s">
        <v>36</v>
      </c>
      <c r="L75" s="1" t="s">
        <v>43</v>
      </c>
      <c r="M75" s="1" t="s">
        <v>44</v>
      </c>
      <c r="N75" s="1">
        <v>5</v>
      </c>
      <c r="O75" s="1">
        <v>144</v>
      </c>
      <c r="P75" s="1">
        <v>20</v>
      </c>
      <c r="Q75" s="1" t="s">
        <v>27</v>
      </c>
      <c r="R75" s="1" t="s">
        <v>28</v>
      </c>
      <c r="S75" s="1" t="s">
        <v>138</v>
      </c>
      <c r="T75" s="12" t="s">
        <v>30</v>
      </c>
    </row>
    <row r="76" spans="1:20" x14ac:dyDescent="0.3">
      <c r="A76" s="11">
        <v>392199</v>
      </c>
      <c r="B76" s="1" t="s">
        <v>122</v>
      </c>
      <c r="C76" s="1" t="s">
        <v>513</v>
      </c>
      <c r="D76" s="3">
        <v>39932</v>
      </c>
      <c r="E76" s="1" t="s">
        <v>20</v>
      </c>
      <c r="F76" s="1" t="s">
        <v>48</v>
      </c>
      <c r="G76" s="1" t="s">
        <v>124</v>
      </c>
      <c r="H76" s="1" t="s">
        <v>23</v>
      </c>
      <c r="I76" s="1" t="s">
        <v>24</v>
      </c>
      <c r="J76" s="1" t="s">
        <v>24</v>
      </c>
      <c r="K76" s="1" t="s">
        <v>36</v>
      </c>
      <c r="L76" s="1" t="s">
        <v>23</v>
      </c>
      <c r="M76" s="1" t="s">
        <v>44</v>
      </c>
      <c r="N76" s="1">
        <v>5</v>
      </c>
      <c r="O76" s="1">
        <v>140</v>
      </c>
      <c r="P76" s="1">
        <v>20</v>
      </c>
      <c r="Q76" s="1" t="s">
        <v>27</v>
      </c>
      <c r="R76" s="1" t="s">
        <v>28</v>
      </c>
      <c r="S76" s="1" t="s">
        <v>37</v>
      </c>
      <c r="T76" s="12" t="s">
        <v>130</v>
      </c>
    </row>
    <row r="77" spans="1:20" x14ac:dyDescent="0.3">
      <c r="A77" s="11">
        <v>392200</v>
      </c>
      <c r="B77" s="1" t="s">
        <v>122</v>
      </c>
      <c r="C77" s="1" t="s">
        <v>513</v>
      </c>
      <c r="D77" s="3">
        <v>39932</v>
      </c>
      <c r="E77" s="1" t="s">
        <v>20</v>
      </c>
      <c r="F77" s="1" t="s">
        <v>72</v>
      </c>
      <c r="G77" s="1" t="s">
        <v>124</v>
      </c>
      <c r="H77" s="1" t="s">
        <v>34</v>
      </c>
      <c r="I77" s="1" t="s">
        <v>50</v>
      </c>
      <c r="J77" s="1" t="s">
        <v>34</v>
      </c>
      <c r="K77" s="1" t="s">
        <v>36</v>
      </c>
      <c r="L77" s="1" t="s">
        <v>34</v>
      </c>
      <c r="M77" s="1" t="s">
        <v>26</v>
      </c>
      <c r="N77" s="1">
        <v>3</v>
      </c>
      <c r="O77" s="1">
        <v>120</v>
      </c>
      <c r="P77" s="1">
        <v>20</v>
      </c>
      <c r="Q77" s="1" t="s">
        <v>27</v>
      </c>
      <c r="R77" s="1" t="s">
        <v>28</v>
      </c>
      <c r="S77" s="1" t="s">
        <v>37</v>
      </c>
      <c r="T77" s="12" t="s">
        <v>38</v>
      </c>
    </row>
    <row r="78" spans="1:20" x14ac:dyDescent="0.3">
      <c r="A78" s="11">
        <v>392201</v>
      </c>
      <c r="B78" s="1" t="s">
        <v>136</v>
      </c>
      <c r="C78" s="1" t="s">
        <v>513</v>
      </c>
      <c r="D78" s="3">
        <v>39933</v>
      </c>
      <c r="E78" s="1" t="s">
        <v>20</v>
      </c>
      <c r="F78" s="1" t="s">
        <v>139</v>
      </c>
      <c r="G78" s="1" t="s">
        <v>137</v>
      </c>
      <c r="H78" s="1" t="s">
        <v>56</v>
      </c>
      <c r="I78" s="1" t="s">
        <v>42</v>
      </c>
      <c r="J78" s="1" t="s">
        <v>42</v>
      </c>
      <c r="K78" s="1" t="s">
        <v>25</v>
      </c>
      <c r="L78" s="1" t="s">
        <v>42</v>
      </c>
      <c r="M78" s="1" t="s">
        <v>44</v>
      </c>
      <c r="N78" s="1">
        <v>6</v>
      </c>
      <c r="O78" s="1">
        <v>149</v>
      </c>
      <c r="P78" s="1">
        <v>20</v>
      </c>
      <c r="Q78" s="1" t="s">
        <v>27</v>
      </c>
      <c r="R78" s="1" t="s">
        <v>28</v>
      </c>
      <c r="S78" s="1" t="s">
        <v>138</v>
      </c>
      <c r="T78" s="12" t="s">
        <v>67</v>
      </c>
    </row>
    <row r="79" spans="1:20" x14ac:dyDescent="0.3">
      <c r="A79" s="11">
        <v>392202</v>
      </c>
      <c r="B79" s="1" t="s">
        <v>136</v>
      </c>
      <c r="C79" s="1" t="s">
        <v>513</v>
      </c>
      <c r="D79" s="3">
        <v>39933</v>
      </c>
      <c r="E79" s="1" t="s">
        <v>20</v>
      </c>
      <c r="F79" s="1" t="s">
        <v>107</v>
      </c>
      <c r="G79" s="1" t="s">
        <v>137</v>
      </c>
      <c r="H79" s="1" t="s">
        <v>35</v>
      </c>
      <c r="I79" s="1" t="s">
        <v>43</v>
      </c>
      <c r="J79" s="1" t="s">
        <v>43</v>
      </c>
      <c r="K79" s="1" t="s">
        <v>25</v>
      </c>
      <c r="L79" s="1" t="s">
        <v>35</v>
      </c>
      <c r="M79" s="1" t="s">
        <v>26</v>
      </c>
      <c r="N79" s="1">
        <v>38</v>
      </c>
      <c r="O79" s="1">
        <v>165</v>
      </c>
      <c r="P79" s="1">
        <v>20</v>
      </c>
      <c r="Q79" s="1" t="s">
        <v>27</v>
      </c>
      <c r="R79" s="1" t="s">
        <v>28</v>
      </c>
      <c r="S79" s="1" t="s">
        <v>138</v>
      </c>
      <c r="T79" s="12" t="s">
        <v>30</v>
      </c>
    </row>
    <row r="80" spans="1:20" x14ac:dyDescent="0.3">
      <c r="A80" s="11">
        <v>392203</v>
      </c>
      <c r="B80" s="1" t="s">
        <v>140</v>
      </c>
      <c r="C80" s="1" t="s">
        <v>513</v>
      </c>
      <c r="D80" s="3">
        <v>39934</v>
      </c>
      <c r="E80" s="1" t="s">
        <v>20</v>
      </c>
      <c r="F80" s="1" t="s">
        <v>141</v>
      </c>
      <c r="G80" s="1" t="s">
        <v>142</v>
      </c>
      <c r="H80" s="1" t="s">
        <v>24</v>
      </c>
      <c r="I80" s="1" t="s">
        <v>50</v>
      </c>
      <c r="J80" s="1" t="s">
        <v>50</v>
      </c>
      <c r="K80" s="1" t="s">
        <v>36</v>
      </c>
      <c r="L80" s="1" t="s">
        <v>50</v>
      </c>
      <c r="M80" s="1" t="s">
        <v>26</v>
      </c>
      <c r="N80" s="1">
        <v>9</v>
      </c>
      <c r="O80" s="1">
        <v>149</v>
      </c>
      <c r="P80" s="1">
        <v>20</v>
      </c>
      <c r="Q80" s="1" t="s">
        <v>27</v>
      </c>
      <c r="R80" s="1" t="s">
        <v>28</v>
      </c>
      <c r="S80" s="1" t="s">
        <v>125</v>
      </c>
      <c r="T80" s="12" t="s">
        <v>143</v>
      </c>
    </row>
    <row r="81" spans="1:20" x14ac:dyDescent="0.3">
      <c r="A81" s="11">
        <v>392204</v>
      </c>
      <c r="B81" s="1" t="s">
        <v>122</v>
      </c>
      <c r="C81" s="1" t="s">
        <v>513</v>
      </c>
      <c r="D81" s="3">
        <v>39934</v>
      </c>
      <c r="E81" s="1" t="s">
        <v>20</v>
      </c>
      <c r="F81" s="1" t="s">
        <v>144</v>
      </c>
      <c r="G81" s="1" t="s">
        <v>124</v>
      </c>
      <c r="H81" s="1" t="s">
        <v>23</v>
      </c>
      <c r="I81" s="1" t="s">
        <v>34</v>
      </c>
      <c r="J81" s="1" t="s">
        <v>23</v>
      </c>
      <c r="K81" s="1" t="s">
        <v>36</v>
      </c>
      <c r="L81" s="1" t="s">
        <v>23</v>
      </c>
      <c r="M81" s="1" t="s">
        <v>26</v>
      </c>
      <c r="N81" s="1">
        <v>8</v>
      </c>
      <c r="O81" s="1">
        <v>146</v>
      </c>
      <c r="P81" s="1">
        <v>20</v>
      </c>
      <c r="Q81" s="1" t="s">
        <v>27</v>
      </c>
      <c r="R81" s="1" t="s">
        <v>28</v>
      </c>
      <c r="S81" s="1" t="s">
        <v>132</v>
      </c>
      <c r="T81" s="12" t="s">
        <v>145</v>
      </c>
    </row>
    <row r="82" spans="1:20" x14ac:dyDescent="0.3">
      <c r="A82" s="11">
        <v>392205</v>
      </c>
      <c r="B82" s="1" t="s">
        <v>118</v>
      </c>
      <c r="C82" s="1" t="s">
        <v>513</v>
      </c>
      <c r="D82" s="3">
        <v>39935</v>
      </c>
      <c r="E82" s="1" t="s">
        <v>20</v>
      </c>
      <c r="F82" s="1" t="s">
        <v>71</v>
      </c>
      <c r="G82" s="1" t="s">
        <v>120</v>
      </c>
      <c r="H82" s="1" t="s">
        <v>56</v>
      </c>
      <c r="I82" s="1" t="s">
        <v>43</v>
      </c>
      <c r="J82" s="1" t="s">
        <v>56</v>
      </c>
      <c r="K82" s="1" t="s">
        <v>36</v>
      </c>
      <c r="L82" s="1" t="s">
        <v>43</v>
      </c>
      <c r="M82" s="1" t="s">
        <v>44</v>
      </c>
      <c r="N82" s="1">
        <v>3</v>
      </c>
      <c r="O82" s="1">
        <v>142</v>
      </c>
      <c r="P82" s="1">
        <v>20</v>
      </c>
      <c r="Q82" s="1" t="s">
        <v>27</v>
      </c>
      <c r="R82" s="1" t="s">
        <v>28</v>
      </c>
      <c r="S82" s="1" t="s">
        <v>134</v>
      </c>
      <c r="T82" s="12" t="s">
        <v>93</v>
      </c>
    </row>
    <row r="83" spans="1:20" x14ac:dyDescent="0.3">
      <c r="A83" s="11">
        <v>392206</v>
      </c>
      <c r="B83" s="1" t="s">
        <v>146</v>
      </c>
      <c r="C83" s="1" t="s">
        <v>513</v>
      </c>
      <c r="D83" s="3">
        <v>39935</v>
      </c>
      <c r="E83" s="1" t="s">
        <v>20</v>
      </c>
      <c r="F83" s="1" t="s">
        <v>147</v>
      </c>
      <c r="G83" s="1" t="s">
        <v>148</v>
      </c>
      <c r="H83" s="1" t="s">
        <v>35</v>
      </c>
      <c r="I83" s="1" t="s">
        <v>42</v>
      </c>
      <c r="J83" s="1" t="s">
        <v>42</v>
      </c>
      <c r="K83" s="1" t="s">
        <v>25</v>
      </c>
      <c r="L83" s="1" t="s">
        <v>35</v>
      </c>
      <c r="M83" s="1" t="s">
        <v>26</v>
      </c>
      <c r="N83" s="1">
        <v>18</v>
      </c>
      <c r="O83" s="1">
        <v>164</v>
      </c>
      <c r="P83" s="1">
        <v>20</v>
      </c>
      <c r="Q83" s="1" t="s">
        <v>27</v>
      </c>
      <c r="R83" s="1" t="s">
        <v>28</v>
      </c>
      <c r="S83" s="1" t="s">
        <v>52</v>
      </c>
      <c r="T83" s="12" t="s">
        <v>30</v>
      </c>
    </row>
    <row r="84" spans="1:20" x14ac:dyDescent="0.3">
      <c r="A84" s="11">
        <v>392207</v>
      </c>
      <c r="B84" s="1" t="s">
        <v>118</v>
      </c>
      <c r="C84" s="1" t="s">
        <v>513</v>
      </c>
      <c r="D84" s="3">
        <v>39936</v>
      </c>
      <c r="E84" s="1" t="s">
        <v>20</v>
      </c>
      <c r="F84" s="1" t="s">
        <v>96</v>
      </c>
      <c r="G84" s="1" t="s">
        <v>120</v>
      </c>
      <c r="H84" s="1" t="s">
        <v>34</v>
      </c>
      <c r="I84" s="1" t="s">
        <v>24</v>
      </c>
      <c r="J84" s="1" t="s">
        <v>24</v>
      </c>
      <c r="K84" s="1" t="s">
        <v>36</v>
      </c>
      <c r="L84" s="1" t="s">
        <v>34</v>
      </c>
      <c r="M84" s="1" t="s">
        <v>44</v>
      </c>
      <c r="N84" s="1">
        <v>6</v>
      </c>
      <c r="O84" s="1">
        <v>154</v>
      </c>
      <c r="P84" s="1">
        <v>20</v>
      </c>
      <c r="Q84" s="1" t="s">
        <v>27</v>
      </c>
      <c r="R84" s="1" t="s">
        <v>28</v>
      </c>
      <c r="S84" s="1" t="s">
        <v>134</v>
      </c>
      <c r="T84" s="12" t="s">
        <v>37</v>
      </c>
    </row>
    <row r="85" spans="1:20" x14ac:dyDescent="0.3">
      <c r="A85" s="11">
        <v>392208</v>
      </c>
      <c r="B85" s="1" t="s">
        <v>146</v>
      </c>
      <c r="C85" s="1" t="s">
        <v>513</v>
      </c>
      <c r="D85" s="3">
        <v>39936</v>
      </c>
      <c r="E85" s="1" t="s">
        <v>20</v>
      </c>
      <c r="F85" s="1" t="s">
        <v>149</v>
      </c>
      <c r="G85" s="1" t="s">
        <v>148</v>
      </c>
      <c r="H85" s="1" t="s">
        <v>23</v>
      </c>
      <c r="I85" s="1" t="s">
        <v>50</v>
      </c>
      <c r="J85" s="1" t="s">
        <v>50</v>
      </c>
      <c r="K85" s="1" t="s">
        <v>36</v>
      </c>
      <c r="L85" s="1" t="s">
        <v>23</v>
      </c>
      <c r="M85" s="1" t="s">
        <v>44</v>
      </c>
      <c r="N85" s="1">
        <v>9</v>
      </c>
      <c r="O85" s="1">
        <v>150</v>
      </c>
      <c r="P85" s="1">
        <v>20</v>
      </c>
      <c r="Q85" s="1" t="s">
        <v>27</v>
      </c>
      <c r="R85" s="1" t="s">
        <v>28</v>
      </c>
      <c r="S85" s="1" t="s">
        <v>30</v>
      </c>
      <c r="T85" s="12" t="s">
        <v>130</v>
      </c>
    </row>
    <row r="86" spans="1:20" x14ac:dyDescent="0.3">
      <c r="A86" s="11">
        <v>392209</v>
      </c>
      <c r="B86" s="1" t="s">
        <v>140</v>
      </c>
      <c r="C86" s="1" t="s">
        <v>513</v>
      </c>
      <c r="D86" s="3">
        <v>39937</v>
      </c>
      <c r="E86" s="1" t="s">
        <v>20</v>
      </c>
      <c r="F86" s="1" t="s">
        <v>79</v>
      </c>
      <c r="G86" s="1" t="s">
        <v>142</v>
      </c>
      <c r="H86" s="1" t="s">
        <v>35</v>
      </c>
      <c r="I86" s="1" t="s">
        <v>56</v>
      </c>
      <c r="J86" s="1" t="s">
        <v>35</v>
      </c>
      <c r="K86" s="1" t="s">
        <v>36</v>
      </c>
      <c r="L86" s="1" t="s">
        <v>35</v>
      </c>
      <c r="M86" s="1" t="s">
        <v>26</v>
      </c>
      <c r="N86" s="1">
        <v>78</v>
      </c>
      <c r="O86" s="1">
        <v>179</v>
      </c>
      <c r="P86" s="1">
        <v>20</v>
      </c>
      <c r="Q86" s="1" t="s">
        <v>27</v>
      </c>
      <c r="R86" s="1" t="s">
        <v>28</v>
      </c>
      <c r="S86" s="1" t="s">
        <v>80</v>
      </c>
      <c r="T86" s="12" t="s">
        <v>125</v>
      </c>
    </row>
    <row r="87" spans="1:20" x14ac:dyDescent="0.3">
      <c r="A87" s="11">
        <v>392210</v>
      </c>
      <c r="B87" s="1" t="s">
        <v>122</v>
      </c>
      <c r="C87" s="1" t="s">
        <v>513</v>
      </c>
      <c r="D87" s="3">
        <v>39938</v>
      </c>
      <c r="E87" s="1" t="s">
        <v>20</v>
      </c>
      <c r="F87" s="1" t="s">
        <v>98</v>
      </c>
      <c r="G87" s="1" t="s">
        <v>124</v>
      </c>
      <c r="H87" s="1" t="s">
        <v>34</v>
      </c>
      <c r="I87" s="1" t="s">
        <v>43</v>
      </c>
      <c r="J87" s="1" t="s">
        <v>34</v>
      </c>
      <c r="K87" s="1" t="s">
        <v>25</v>
      </c>
      <c r="L87" s="1" t="s">
        <v>43</v>
      </c>
      <c r="M87" s="1" t="s">
        <v>26</v>
      </c>
      <c r="N87" s="1">
        <v>78</v>
      </c>
      <c r="O87" s="1">
        <v>212</v>
      </c>
      <c r="P87" s="1">
        <v>20</v>
      </c>
      <c r="Q87" s="1" t="s">
        <v>27</v>
      </c>
      <c r="R87" s="1" t="s">
        <v>28</v>
      </c>
      <c r="S87" s="1" t="s">
        <v>150</v>
      </c>
      <c r="T87" s="12" t="s">
        <v>66</v>
      </c>
    </row>
    <row r="88" spans="1:20" x14ac:dyDescent="0.3">
      <c r="A88" s="11">
        <v>392211</v>
      </c>
      <c r="B88" s="1" t="s">
        <v>122</v>
      </c>
      <c r="C88" s="1" t="s">
        <v>513</v>
      </c>
      <c r="D88" s="3">
        <v>39938</v>
      </c>
      <c r="E88" s="1" t="s">
        <v>20</v>
      </c>
      <c r="F88" s="1" t="s">
        <v>151</v>
      </c>
      <c r="G88" s="1" t="s">
        <v>124</v>
      </c>
      <c r="H88" s="1" t="s">
        <v>42</v>
      </c>
      <c r="I88" s="1" t="s">
        <v>24</v>
      </c>
      <c r="J88" s="1" t="s">
        <v>24</v>
      </c>
      <c r="K88" s="1" t="s">
        <v>36</v>
      </c>
      <c r="L88" s="1" t="s">
        <v>42</v>
      </c>
      <c r="M88" s="1" t="s">
        <v>44</v>
      </c>
      <c r="N88" s="1">
        <v>9</v>
      </c>
      <c r="O88" s="1">
        <v>155</v>
      </c>
      <c r="P88" s="1">
        <v>20</v>
      </c>
      <c r="Q88" s="1" t="s">
        <v>27</v>
      </c>
      <c r="R88" s="1" t="s">
        <v>28</v>
      </c>
      <c r="S88" s="1" t="s">
        <v>138</v>
      </c>
      <c r="T88" s="12" t="s">
        <v>66</v>
      </c>
    </row>
    <row r="89" spans="1:20" x14ac:dyDescent="0.3">
      <c r="A89" s="11">
        <v>392212</v>
      </c>
      <c r="B89" s="1" t="s">
        <v>136</v>
      </c>
      <c r="C89" s="1" t="s">
        <v>513</v>
      </c>
      <c r="D89" s="3">
        <v>39939</v>
      </c>
      <c r="E89" s="1" t="s">
        <v>20</v>
      </c>
      <c r="F89" s="1" t="s">
        <v>152</v>
      </c>
      <c r="G89" s="1" t="s">
        <v>137</v>
      </c>
      <c r="H89" s="1" t="s">
        <v>56</v>
      </c>
      <c r="I89" s="1" t="s">
        <v>50</v>
      </c>
      <c r="J89" s="1" t="s">
        <v>56</v>
      </c>
      <c r="K89" s="1" t="s">
        <v>36</v>
      </c>
      <c r="L89" s="1" t="s">
        <v>56</v>
      </c>
      <c r="M89" s="1" t="s">
        <v>26</v>
      </c>
      <c r="N89" s="1">
        <v>19</v>
      </c>
      <c r="O89" s="1">
        <v>146</v>
      </c>
      <c r="P89" s="1">
        <v>20</v>
      </c>
      <c r="Q89" s="1" t="s">
        <v>27</v>
      </c>
      <c r="R89" s="1" t="s">
        <v>28</v>
      </c>
      <c r="S89" s="1" t="s">
        <v>37</v>
      </c>
      <c r="T89" s="12" t="s">
        <v>132</v>
      </c>
    </row>
    <row r="90" spans="1:20" x14ac:dyDescent="0.3">
      <c r="A90" s="11">
        <v>392213</v>
      </c>
      <c r="B90" s="1" t="s">
        <v>136</v>
      </c>
      <c r="C90" s="1" t="s">
        <v>513</v>
      </c>
      <c r="D90" s="3">
        <v>39940</v>
      </c>
      <c r="E90" s="1" t="s">
        <v>20</v>
      </c>
      <c r="F90" s="1" t="s">
        <v>153</v>
      </c>
      <c r="G90" s="1" t="s">
        <v>137</v>
      </c>
      <c r="H90" s="1" t="s">
        <v>23</v>
      </c>
      <c r="I90" s="1" t="s">
        <v>43</v>
      </c>
      <c r="J90" s="1" t="s">
        <v>43</v>
      </c>
      <c r="K90" s="1" t="s">
        <v>25</v>
      </c>
      <c r="L90" s="1" t="s">
        <v>43</v>
      </c>
      <c r="M90" s="1" t="s">
        <v>44</v>
      </c>
      <c r="N90" s="1">
        <v>7</v>
      </c>
      <c r="O90" s="1">
        <v>106</v>
      </c>
      <c r="P90" s="1">
        <v>20</v>
      </c>
      <c r="Q90" s="1" t="s">
        <v>27</v>
      </c>
      <c r="R90" s="1" t="s">
        <v>28</v>
      </c>
      <c r="S90" s="1" t="s">
        <v>58</v>
      </c>
      <c r="T90" s="12" t="s">
        <v>52</v>
      </c>
    </row>
    <row r="91" spans="1:20" x14ac:dyDescent="0.3">
      <c r="A91" s="11">
        <v>392214</v>
      </c>
      <c r="B91" s="1" t="s">
        <v>136</v>
      </c>
      <c r="C91" s="1" t="s">
        <v>513</v>
      </c>
      <c r="D91" s="3">
        <v>39940</v>
      </c>
      <c r="E91" s="1" t="s">
        <v>20</v>
      </c>
      <c r="F91" s="1" t="s">
        <v>69</v>
      </c>
      <c r="G91" s="1" t="s">
        <v>137</v>
      </c>
      <c r="H91" s="1" t="s">
        <v>35</v>
      </c>
      <c r="I91" s="1" t="s">
        <v>34</v>
      </c>
      <c r="J91" s="1" t="s">
        <v>35</v>
      </c>
      <c r="K91" s="1" t="s">
        <v>36</v>
      </c>
      <c r="L91" s="1" t="s">
        <v>35</v>
      </c>
      <c r="M91" s="1" t="s">
        <v>26</v>
      </c>
      <c r="N91" s="1">
        <v>12</v>
      </c>
      <c r="O91" s="1">
        <v>187</v>
      </c>
      <c r="P91" s="1">
        <v>18</v>
      </c>
      <c r="Q91" s="1" t="s">
        <v>27</v>
      </c>
      <c r="R91" s="1" t="s">
        <v>97</v>
      </c>
      <c r="S91" s="1" t="s">
        <v>52</v>
      </c>
      <c r="T91" s="12" t="s">
        <v>130</v>
      </c>
    </row>
    <row r="92" spans="1:20" x14ac:dyDescent="0.3">
      <c r="A92" s="11">
        <v>392215</v>
      </c>
      <c r="B92" s="1" t="s">
        <v>140</v>
      </c>
      <c r="C92" s="1" t="s">
        <v>513</v>
      </c>
      <c r="D92" s="3">
        <v>39941</v>
      </c>
      <c r="E92" s="1" t="s">
        <v>20</v>
      </c>
      <c r="F92" s="1" t="s">
        <v>90</v>
      </c>
      <c r="G92" s="1" t="s">
        <v>142</v>
      </c>
      <c r="H92" s="1" t="s">
        <v>42</v>
      </c>
      <c r="I92" s="1" t="s">
        <v>50</v>
      </c>
      <c r="J92" s="1" t="s">
        <v>50</v>
      </c>
      <c r="K92" s="1" t="s">
        <v>36</v>
      </c>
      <c r="L92" s="1" t="s">
        <v>42</v>
      </c>
      <c r="M92" s="1" t="s">
        <v>44</v>
      </c>
      <c r="N92" s="1">
        <v>7</v>
      </c>
      <c r="O92" s="1">
        <v>117</v>
      </c>
      <c r="P92" s="1">
        <v>20</v>
      </c>
      <c r="Q92" s="1" t="s">
        <v>27</v>
      </c>
      <c r="R92" s="1" t="s">
        <v>28</v>
      </c>
      <c r="S92" s="1" t="s">
        <v>125</v>
      </c>
      <c r="T92" s="12" t="s">
        <v>143</v>
      </c>
    </row>
    <row r="93" spans="1:20" x14ac:dyDescent="0.3">
      <c r="A93" s="11">
        <v>392216</v>
      </c>
      <c r="B93" s="1" t="s">
        <v>154</v>
      </c>
      <c r="C93" s="1" t="s">
        <v>513</v>
      </c>
      <c r="D93" s="3">
        <v>39942</v>
      </c>
      <c r="E93" s="1" t="s">
        <v>20</v>
      </c>
      <c r="F93" s="1" t="s">
        <v>96</v>
      </c>
      <c r="G93" s="1" t="s">
        <v>155</v>
      </c>
      <c r="H93" s="1" t="s">
        <v>56</v>
      </c>
      <c r="I93" s="1" t="s">
        <v>34</v>
      </c>
      <c r="J93" s="1" t="s">
        <v>34</v>
      </c>
      <c r="K93" s="1" t="s">
        <v>25</v>
      </c>
      <c r="L93" s="1" t="s">
        <v>34</v>
      </c>
      <c r="M93" s="1" t="s">
        <v>44</v>
      </c>
      <c r="N93" s="1">
        <v>3</v>
      </c>
      <c r="O93" s="1">
        <v>169</v>
      </c>
      <c r="P93" s="1">
        <v>20</v>
      </c>
      <c r="Q93" s="1" t="s">
        <v>27</v>
      </c>
      <c r="R93" s="1" t="s">
        <v>28</v>
      </c>
      <c r="S93" s="1" t="s">
        <v>138</v>
      </c>
      <c r="T93" s="12" t="s">
        <v>67</v>
      </c>
    </row>
    <row r="94" spans="1:20" x14ac:dyDescent="0.3">
      <c r="A94" s="11">
        <v>392217</v>
      </c>
      <c r="B94" s="1" t="s">
        <v>154</v>
      </c>
      <c r="C94" s="1" t="s">
        <v>513</v>
      </c>
      <c r="D94" s="3">
        <v>39942</v>
      </c>
      <c r="E94" s="1" t="s">
        <v>20</v>
      </c>
      <c r="F94" s="1" t="s">
        <v>156</v>
      </c>
      <c r="G94" s="1" t="s">
        <v>155</v>
      </c>
      <c r="H94" s="1" t="s">
        <v>35</v>
      </c>
      <c r="I94" s="1" t="s">
        <v>43</v>
      </c>
      <c r="J94" s="1" t="s">
        <v>43</v>
      </c>
      <c r="K94" s="1" t="s">
        <v>36</v>
      </c>
      <c r="L94" s="1" t="s">
        <v>35</v>
      </c>
      <c r="M94" s="1" t="s">
        <v>44</v>
      </c>
      <c r="N94" s="1">
        <v>7</v>
      </c>
      <c r="O94" s="1">
        <v>141</v>
      </c>
      <c r="P94" s="1">
        <v>20</v>
      </c>
      <c r="Q94" s="1" t="s">
        <v>27</v>
      </c>
      <c r="R94" s="1" t="s">
        <v>28</v>
      </c>
      <c r="S94" s="1" t="s">
        <v>138</v>
      </c>
      <c r="T94" s="12" t="s">
        <v>132</v>
      </c>
    </row>
    <row r="95" spans="1:20" x14ac:dyDescent="0.3">
      <c r="A95" s="11">
        <v>392218</v>
      </c>
      <c r="B95" s="1" t="s">
        <v>118</v>
      </c>
      <c r="C95" s="1" t="s">
        <v>513</v>
      </c>
      <c r="D95" s="3">
        <v>39943</v>
      </c>
      <c r="E95" s="1" t="s">
        <v>20</v>
      </c>
      <c r="F95" s="1" t="s">
        <v>141</v>
      </c>
      <c r="G95" s="1" t="s">
        <v>120</v>
      </c>
      <c r="H95" s="1" t="s">
        <v>23</v>
      </c>
      <c r="I95" s="1" t="s">
        <v>50</v>
      </c>
      <c r="J95" s="1" t="s">
        <v>50</v>
      </c>
      <c r="K95" s="1" t="s">
        <v>36</v>
      </c>
      <c r="L95" s="1" t="s">
        <v>50</v>
      </c>
      <c r="M95" s="1" t="s">
        <v>26</v>
      </c>
      <c r="N95" s="1">
        <v>16</v>
      </c>
      <c r="O95" s="1">
        <v>158</v>
      </c>
      <c r="P95" s="1">
        <v>20</v>
      </c>
      <c r="Q95" s="1" t="s">
        <v>27</v>
      </c>
      <c r="R95" s="1" t="s">
        <v>28</v>
      </c>
      <c r="S95" s="1" t="s">
        <v>80</v>
      </c>
      <c r="T95" s="12" t="s">
        <v>93</v>
      </c>
    </row>
    <row r="96" spans="1:20" x14ac:dyDescent="0.3">
      <c r="A96" s="11">
        <v>392219</v>
      </c>
      <c r="B96" s="1" t="s">
        <v>146</v>
      </c>
      <c r="C96" s="1" t="s">
        <v>513</v>
      </c>
      <c r="D96" s="3">
        <v>39943</v>
      </c>
      <c r="E96" s="1" t="s">
        <v>20</v>
      </c>
      <c r="F96" s="1" t="s">
        <v>95</v>
      </c>
      <c r="G96" s="1" t="s">
        <v>148</v>
      </c>
      <c r="H96" s="1" t="s">
        <v>42</v>
      </c>
      <c r="I96" s="1" t="s">
        <v>24</v>
      </c>
      <c r="J96" s="1" t="s">
        <v>42</v>
      </c>
      <c r="K96" s="1" t="s">
        <v>25</v>
      </c>
      <c r="L96" s="1" t="s">
        <v>42</v>
      </c>
      <c r="M96" s="1" t="s">
        <v>44</v>
      </c>
      <c r="N96" s="1">
        <v>7</v>
      </c>
      <c r="O96" s="1">
        <v>124</v>
      </c>
      <c r="P96" s="1">
        <v>20</v>
      </c>
      <c r="Q96" s="1" t="s">
        <v>27</v>
      </c>
      <c r="R96" s="1" t="s">
        <v>28</v>
      </c>
      <c r="S96" s="1" t="s">
        <v>38</v>
      </c>
      <c r="T96" s="12" t="s">
        <v>62</v>
      </c>
    </row>
    <row r="97" spans="1:20" x14ac:dyDescent="0.3">
      <c r="A97" s="11">
        <v>392220</v>
      </c>
      <c r="B97" s="1" t="s">
        <v>154</v>
      </c>
      <c r="C97" s="1" t="s">
        <v>513</v>
      </c>
      <c r="D97" s="3">
        <v>39944</v>
      </c>
      <c r="E97" s="1" t="s">
        <v>20</v>
      </c>
      <c r="F97" s="1" t="s">
        <v>157</v>
      </c>
      <c r="G97" s="1" t="s">
        <v>155</v>
      </c>
      <c r="H97" s="1" t="s">
        <v>56</v>
      </c>
      <c r="I97" s="1" t="s">
        <v>43</v>
      </c>
      <c r="J97" s="1" t="s">
        <v>56</v>
      </c>
      <c r="K97" s="1" t="s">
        <v>36</v>
      </c>
      <c r="L97" s="1" t="s">
        <v>56</v>
      </c>
      <c r="M97" s="1" t="s">
        <v>26</v>
      </c>
      <c r="N97" s="1">
        <v>53</v>
      </c>
      <c r="O97" s="1">
        <v>167</v>
      </c>
      <c r="P97" s="1">
        <v>20</v>
      </c>
      <c r="Q97" s="1" t="s">
        <v>27</v>
      </c>
      <c r="R97" s="1" t="s">
        <v>28</v>
      </c>
      <c r="S97" s="1" t="s">
        <v>138</v>
      </c>
      <c r="T97" s="12" t="s">
        <v>132</v>
      </c>
    </row>
    <row r="98" spans="1:20" x14ac:dyDescent="0.3">
      <c r="A98" s="11">
        <v>392221</v>
      </c>
      <c r="B98" s="1" t="s">
        <v>136</v>
      </c>
      <c r="C98" s="1" t="s">
        <v>513</v>
      </c>
      <c r="D98" s="3">
        <v>39945</v>
      </c>
      <c r="E98" s="1" t="s">
        <v>20</v>
      </c>
      <c r="F98" s="1" t="s">
        <v>158</v>
      </c>
      <c r="G98" s="1" t="s">
        <v>137</v>
      </c>
      <c r="H98" s="1" t="s">
        <v>23</v>
      </c>
      <c r="I98" s="1" t="s">
        <v>24</v>
      </c>
      <c r="J98" s="1" t="s">
        <v>23</v>
      </c>
      <c r="K98" s="1" t="s">
        <v>25</v>
      </c>
      <c r="L98" s="1" t="s">
        <v>23</v>
      </c>
      <c r="M98" s="1" t="s">
        <v>44</v>
      </c>
      <c r="N98" s="1">
        <v>6</v>
      </c>
      <c r="O98" s="1">
        <v>174</v>
      </c>
      <c r="P98" s="1">
        <v>20</v>
      </c>
      <c r="Q98" s="1" t="s">
        <v>27</v>
      </c>
      <c r="R98" s="1" t="s">
        <v>28</v>
      </c>
      <c r="S98" s="1" t="s">
        <v>125</v>
      </c>
      <c r="T98" s="12" t="s">
        <v>150</v>
      </c>
    </row>
    <row r="99" spans="1:20" x14ac:dyDescent="0.3">
      <c r="A99" s="11">
        <v>392222</v>
      </c>
      <c r="B99" s="1" t="s">
        <v>136</v>
      </c>
      <c r="C99" s="1" t="s">
        <v>513</v>
      </c>
      <c r="D99" s="3">
        <v>39945</v>
      </c>
      <c r="E99" s="1" t="s">
        <v>20</v>
      </c>
      <c r="F99" s="1" t="s">
        <v>159</v>
      </c>
      <c r="G99" s="1" t="s">
        <v>137</v>
      </c>
      <c r="H99" s="1" t="s">
        <v>34</v>
      </c>
      <c r="I99" s="1" t="s">
        <v>50</v>
      </c>
      <c r="J99" s="1" t="s">
        <v>34</v>
      </c>
      <c r="K99" s="1" t="s">
        <v>36</v>
      </c>
      <c r="L99" s="1" t="s">
        <v>50</v>
      </c>
      <c r="M99" s="1" t="s">
        <v>44</v>
      </c>
      <c r="N99" s="1">
        <v>8</v>
      </c>
      <c r="O99" s="1">
        <v>120</v>
      </c>
      <c r="P99" s="1">
        <v>20</v>
      </c>
      <c r="Q99" s="1" t="s">
        <v>27</v>
      </c>
      <c r="R99" s="1" t="s">
        <v>28</v>
      </c>
      <c r="S99" s="1" t="s">
        <v>150</v>
      </c>
      <c r="T99" s="12" t="s">
        <v>30</v>
      </c>
    </row>
    <row r="100" spans="1:20" x14ac:dyDescent="0.3">
      <c r="A100" s="11">
        <v>392223</v>
      </c>
      <c r="B100" s="1" t="s">
        <v>122</v>
      </c>
      <c r="C100" s="1" t="s">
        <v>513</v>
      </c>
      <c r="D100" s="3">
        <v>39946</v>
      </c>
      <c r="E100" s="1" t="s">
        <v>20</v>
      </c>
      <c r="F100" s="1" t="s">
        <v>160</v>
      </c>
      <c r="G100" s="1" t="s">
        <v>124</v>
      </c>
      <c r="H100" s="1" t="s">
        <v>56</v>
      </c>
      <c r="I100" s="1" t="s">
        <v>42</v>
      </c>
      <c r="J100" s="1" t="s">
        <v>56</v>
      </c>
      <c r="K100" s="1" t="s">
        <v>25</v>
      </c>
      <c r="L100" s="1" t="s">
        <v>42</v>
      </c>
      <c r="M100" s="1" t="s">
        <v>26</v>
      </c>
      <c r="N100" s="1">
        <v>12</v>
      </c>
      <c r="O100" s="1">
        <v>174</v>
      </c>
      <c r="P100" s="1">
        <v>20</v>
      </c>
      <c r="Q100" s="1" t="s">
        <v>27</v>
      </c>
      <c r="R100" s="1" t="s">
        <v>28</v>
      </c>
      <c r="S100" s="1" t="s">
        <v>52</v>
      </c>
      <c r="T100" s="12" t="s">
        <v>38</v>
      </c>
    </row>
    <row r="101" spans="1:20" x14ac:dyDescent="0.3">
      <c r="A101" s="11">
        <v>392224</v>
      </c>
      <c r="B101" s="1" t="s">
        <v>122</v>
      </c>
      <c r="C101" s="1" t="s">
        <v>513</v>
      </c>
      <c r="D101" s="3">
        <v>39947</v>
      </c>
      <c r="E101" s="1" t="s">
        <v>20</v>
      </c>
      <c r="F101" s="1" t="s">
        <v>158</v>
      </c>
      <c r="G101" s="1" t="s">
        <v>124</v>
      </c>
      <c r="H101" s="1" t="s">
        <v>23</v>
      </c>
      <c r="I101" s="1" t="s">
        <v>35</v>
      </c>
      <c r="J101" s="1" t="s">
        <v>35</v>
      </c>
      <c r="K101" s="1" t="s">
        <v>36</v>
      </c>
      <c r="L101" s="1" t="s">
        <v>23</v>
      </c>
      <c r="M101" s="1" t="s">
        <v>44</v>
      </c>
      <c r="N101" s="1">
        <v>2</v>
      </c>
      <c r="O101" s="1">
        <v>130</v>
      </c>
      <c r="P101" s="1">
        <v>20</v>
      </c>
      <c r="Q101" s="1" t="s">
        <v>27</v>
      </c>
      <c r="R101" s="1" t="s">
        <v>28</v>
      </c>
      <c r="S101" s="1" t="s">
        <v>80</v>
      </c>
      <c r="T101" s="12" t="s">
        <v>52</v>
      </c>
    </row>
    <row r="102" spans="1:20" x14ac:dyDescent="0.3">
      <c r="A102" s="11">
        <v>392225</v>
      </c>
      <c r="B102" s="1" t="s">
        <v>122</v>
      </c>
      <c r="C102" s="1" t="s">
        <v>513</v>
      </c>
      <c r="D102" s="3">
        <v>39947</v>
      </c>
      <c r="E102" s="1" t="s">
        <v>20</v>
      </c>
      <c r="F102" s="1" t="s">
        <v>161</v>
      </c>
      <c r="G102" s="1" t="s">
        <v>124</v>
      </c>
      <c r="H102" s="1" t="s">
        <v>50</v>
      </c>
      <c r="I102" s="1" t="s">
        <v>43</v>
      </c>
      <c r="J102" s="1" t="s">
        <v>43</v>
      </c>
      <c r="K102" s="1" t="s">
        <v>36</v>
      </c>
      <c r="L102" s="1" t="s">
        <v>43</v>
      </c>
      <c r="M102" s="1" t="s">
        <v>26</v>
      </c>
      <c r="N102" s="1">
        <v>2</v>
      </c>
      <c r="O102" s="1">
        <v>146</v>
      </c>
      <c r="P102" s="1">
        <v>20</v>
      </c>
      <c r="Q102" s="1" t="s">
        <v>27</v>
      </c>
      <c r="R102" s="1" t="s">
        <v>28</v>
      </c>
      <c r="S102" s="1" t="s">
        <v>80</v>
      </c>
      <c r="T102" s="12" t="s">
        <v>52</v>
      </c>
    </row>
    <row r="103" spans="1:20" x14ac:dyDescent="0.3">
      <c r="A103" s="11">
        <v>392226</v>
      </c>
      <c r="B103" s="1" t="s">
        <v>162</v>
      </c>
      <c r="C103" s="1" t="s">
        <v>513</v>
      </c>
      <c r="D103" s="3">
        <v>39948</v>
      </c>
      <c r="E103" s="1" t="s">
        <v>20</v>
      </c>
      <c r="F103" s="1" t="s">
        <v>163</v>
      </c>
      <c r="G103" s="1" t="s">
        <v>164</v>
      </c>
      <c r="H103" s="1" t="s">
        <v>42</v>
      </c>
      <c r="I103" s="1" t="s">
        <v>34</v>
      </c>
      <c r="J103" s="1" t="s">
        <v>34</v>
      </c>
      <c r="K103" s="1" t="s">
        <v>25</v>
      </c>
      <c r="L103" s="1" t="s">
        <v>34</v>
      </c>
      <c r="M103" s="1" t="s">
        <v>44</v>
      </c>
      <c r="N103" s="1">
        <v>6</v>
      </c>
      <c r="O103" s="1">
        <v>121</v>
      </c>
      <c r="P103" s="1">
        <v>20</v>
      </c>
      <c r="Q103" s="1" t="s">
        <v>27</v>
      </c>
      <c r="R103" s="1" t="s">
        <v>28</v>
      </c>
      <c r="S103" s="1" t="s">
        <v>132</v>
      </c>
      <c r="T103" s="12" t="s">
        <v>66</v>
      </c>
    </row>
    <row r="104" spans="1:20" x14ac:dyDescent="0.3">
      <c r="A104" s="11">
        <v>392227</v>
      </c>
      <c r="B104" s="1" t="s">
        <v>118</v>
      </c>
      <c r="C104" s="1" t="s">
        <v>513</v>
      </c>
      <c r="D104" s="3">
        <v>39949</v>
      </c>
      <c r="E104" s="1" t="s">
        <v>20</v>
      </c>
      <c r="F104" s="1" t="s">
        <v>69</v>
      </c>
      <c r="G104" s="1" t="s">
        <v>120</v>
      </c>
      <c r="H104" s="1" t="s">
        <v>35</v>
      </c>
      <c r="I104" s="1" t="s">
        <v>50</v>
      </c>
      <c r="J104" s="1" t="s">
        <v>50</v>
      </c>
      <c r="K104" s="1" t="s">
        <v>36</v>
      </c>
      <c r="L104" s="1" t="s">
        <v>35</v>
      </c>
      <c r="M104" s="1" t="s">
        <v>44</v>
      </c>
      <c r="N104" s="1">
        <v>7</v>
      </c>
      <c r="O104" s="1">
        <v>148</v>
      </c>
      <c r="P104" s="1">
        <v>20</v>
      </c>
      <c r="Q104" s="1" t="s">
        <v>27</v>
      </c>
      <c r="R104" s="1" t="s">
        <v>28</v>
      </c>
      <c r="S104" s="1" t="s">
        <v>143</v>
      </c>
      <c r="T104" s="12" t="s">
        <v>121</v>
      </c>
    </row>
    <row r="105" spans="1:20" x14ac:dyDescent="0.3">
      <c r="A105" s="11">
        <v>392228</v>
      </c>
      <c r="B105" s="1" t="s">
        <v>146</v>
      </c>
      <c r="C105" s="1" t="s">
        <v>513</v>
      </c>
      <c r="D105" s="3">
        <v>39949</v>
      </c>
      <c r="E105" s="1" t="s">
        <v>20</v>
      </c>
      <c r="F105" s="1" t="s">
        <v>152</v>
      </c>
      <c r="G105" s="1" t="s">
        <v>148</v>
      </c>
      <c r="H105" s="1" t="s">
        <v>56</v>
      </c>
      <c r="I105" s="1" t="s">
        <v>24</v>
      </c>
      <c r="J105" s="1" t="s">
        <v>56</v>
      </c>
      <c r="K105" s="1" t="s">
        <v>25</v>
      </c>
      <c r="L105" s="1" t="s">
        <v>56</v>
      </c>
      <c r="M105" s="1" t="s">
        <v>44</v>
      </c>
      <c r="N105" s="1">
        <v>6</v>
      </c>
      <c r="O105" s="1">
        <v>161</v>
      </c>
      <c r="P105" s="1">
        <v>20</v>
      </c>
      <c r="Q105" s="1" t="s">
        <v>27</v>
      </c>
      <c r="R105" s="1" t="s">
        <v>28</v>
      </c>
      <c r="S105" s="1" t="s">
        <v>30</v>
      </c>
      <c r="T105" s="12" t="s">
        <v>145</v>
      </c>
    </row>
    <row r="106" spans="1:20" x14ac:dyDescent="0.3">
      <c r="A106" s="11">
        <v>392229</v>
      </c>
      <c r="B106" s="1" t="s">
        <v>146</v>
      </c>
      <c r="C106" s="1" t="s">
        <v>513</v>
      </c>
      <c r="D106" s="3">
        <v>39950</v>
      </c>
      <c r="E106" s="1" t="s">
        <v>20</v>
      </c>
      <c r="F106" s="1" t="s">
        <v>144</v>
      </c>
      <c r="G106" s="1" t="s">
        <v>148</v>
      </c>
      <c r="H106" s="1" t="s">
        <v>56</v>
      </c>
      <c r="I106" s="1" t="s">
        <v>34</v>
      </c>
      <c r="J106" s="1" t="s">
        <v>56</v>
      </c>
      <c r="K106" s="1" t="s">
        <v>25</v>
      </c>
      <c r="L106" s="1" t="s">
        <v>34</v>
      </c>
      <c r="M106" s="1" t="s">
        <v>26</v>
      </c>
      <c r="N106" s="1">
        <v>1</v>
      </c>
      <c r="O106" s="1">
        <v>135</v>
      </c>
      <c r="P106" s="1">
        <v>20</v>
      </c>
      <c r="Q106" s="1" t="s">
        <v>27</v>
      </c>
      <c r="R106" s="1" t="s">
        <v>28</v>
      </c>
      <c r="S106" s="1" t="s">
        <v>145</v>
      </c>
      <c r="T106" s="12" t="s">
        <v>62</v>
      </c>
    </row>
    <row r="107" spans="1:20" x14ac:dyDescent="0.3">
      <c r="A107" s="11">
        <v>392230</v>
      </c>
      <c r="B107" s="1" t="s">
        <v>162</v>
      </c>
      <c r="C107" s="1" t="s">
        <v>513</v>
      </c>
      <c r="D107" s="3">
        <v>39950</v>
      </c>
      <c r="E107" s="1" t="s">
        <v>20</v>
      </c>
      <c r="F107" s="1" t="s">
        <v>126</v>
      </c>
      <c r="G107" s="1" t="s">
        <v>164</v>
      </c>
      <c r="H107" s="1" t="s">
        <v>42</v>
      </c>
      <c r="I107" s="1" t="s">
        <v>43</v>
      </c>
      <c r="J107" s="1" t="s">
        <v>42</v>
      </c>
      <c r="K107" s="1" t="s">
        <v>36</v>
      </c>
      <c r="L107" s="1" t="s">
        <v>42</v>
      </c>
      <c r="M107" s="1" t="s">
        <v>26</v>
      </c>
      <c r="N107" s="1">
        <v>14</v>
      </c>
      <c r="O107" s="1">
        <v>151</v>
      </c>
      <c r="P107" s="1">
        <v>20</v>
      </c>
      <c r="Q107" s="1" t="s">
        <v>27</v>
      </c>
      <c r="R107" s="1" t="s">
        <v>28</v>
      </c>
      <c r="S107" s="1" t="s">
        <v>150</v>
      </c>
      <c r="T107" s="12" t="s">
        <v>66</v>
      </c>
    </row>
    <row r="108" spans="1:20" x14ac:dyDescent="0.3">
      <c r="A108" s="11">
        <v>392231</v>
      </c>
      <c r="B108" s="1" t="s">
        <v>136</v>
      </c>
      <c r="C108" s="1" t="s">
        <v>513</v>
      </c>
      <c r="D108" s="3">
        <v>39951</v>
      </c>
      <c r="E108" s="1" t="s">
        <v>20</v>
      </c>
      <c r="F108" s="1" t="s">
        <v>165</v>
      </c>
      <c r="G108" s="1" t="s">
        <v>137</v>
      </c>
      <c r="H108" s="1" t="s">
        <v>35</v>
      </c>
      <c r="I108" s="1" t="s">
        <v>24</v>
      </c>
      <c r="J108" s="1" t="s">
        <v>35</v>
      </c>
      <c r="K108" s="1" t="s">
        <v>36</v>
      </c>
      <c r="L108" s="1" t="s">
        <v>24</v>
      </c>
      <c r="M108" s="1" t="s">
        <v>44</v>
      </c>
      <c r="N108" s="1">
        <v>7</v>
      </c>
      <c r="O108" s="1">
        <v>189</v>
      </c>
      <c r="P108" s="1">
        <v>20</v>
      </c>
      <c r="Q108" s="1" t="s">
        <v>27</v>
      </c>
      <c r="R108" s="1" t="s">
        <v>28</v>
      </c>
      <c r="S108" s="1" t="s">
        <v>121</v>
      </c>
      <c r="T108" s="12" t="s">
        <v>62</v>
      </c>
    </row>
    <row r="109" spans="1:20" x14ac:dyDescent="0.3">
      <c r="A109" s="11">
        <v>392232</v>
      </c>
      <c r="B109" s="1" t="s">
        <v>146</v>
      </c>
      <c r="C109" s="1" t="s">
        <v>513</v>
      </c>
      <c r="D109" s="3">
        <v>39952</v>
      </c>
      <c r="E109" s="1" t="s">
        <v>20</v>
      </c>
      <c r="F109" s="1" t="s">
        <v>149</v>
      </c>
      <c r="G109" s="1" t="s">
        <v>148</v>
      </c>
      <c r="H109" s="1" t="s">
        <v>23</v>
      </c>
      <c r="I109" s="1" t="s">
        <v>42</v>
      </c>
      <c r="J109" s="1" t="s">
        <v>42</v>
      </c>
      <c r="K109" s="1" t="s">
        <v>36</v>
      </c>
      <c r="L109" s="1" t="s">
        <v>23</v>
      </c>
      <c r="M109" s="1" t="s">
        <v>44</v>
      </c>
      <c r="N109" s="1">
        <v>7</v>
      </c>
      <c r="O109" s="1">
        <v>135</v>
      </c>
      <c r="P109" s="1">
        <v>20</v>
      </c>
      <c r="Q109" s="1" t="s">
        <v>27</v>
      </c>
      <c r="R109" s="1" t="s">
        <v>28</v>
      </c>
      <c r="S109" s="1" t="s">
        <v>66</v>
      </c>
      <c r="T109" s="12" t="s">
        <v>62</v>
      </c>
    </row>
    <row r="110" spans="1:20" x14ac:dyDescent="0.3">
      <c r="A110" s="11">
        <v>392233</v>
      </c>
      <c r="B110" s="1" t="s">
        <v>122</v>
      </c>
      <c r="C110" s="1" t="s">
        <v>513</v>
      </c>
      <c r="D110" s="3">
        <v>39953</v>
      </c>
      <c r="E110" s="1" t="s">
        <v>20</v>
      </c>
      <c r="F110" s="1" t="s">
        <v>166</v>
      </c>
      <c r="G110" s="1" t="s">
        <v>124</v>
      </c>
      <c r="H110" s="1" t="s">
        <v>24</v>
      </c>
      <c r="I110" s="1" t="s">
        <v>43</v>
      </c>
      <c r="J110" s="1" t="s">
        <v>24</v>
      </c>
      <c r="K110" s="1" t="s">
        <v>25</v>
      </c>
      <c r="L110" s="1" t="s">
        <v>24</v>
      </c>
      <c r="M110" s="1" t="s">
        <v>44</v>
      </c>
      <c r="N110" s="1">
        <v>4</v>
      </c>
      <c r="O110" s="1">
        <v>102</v>
      </c>
      <c r="P110" s="1">
        <v>20</v>
      </c>
      <c r="Q110" s="1" t="s">
        <v>27</v>
      </c>
      <c r="R110" s="1" t="s">
        <v>28</v>
      </c>
      <c r="S110" s="1" t="s">
        <v>93</v>
      </c>
      <c r="T110" s="12" t="s">
        <v>121</v>
      </c>
    </row>
    <row r="111" spans="1:20" x14ac:dyDescent="0.3">
      <c r="A111" s="11">
        <v>392234</v>
      </c>
      <c r="B111" s="1" t="s">
        <v>122</v>
      </c>
      <c r="C111" s="1" t="s">
        <v>513</v>
      </c>
      <c r="D111" s="3">
        <v>39953</v>
      </c>
      <c r="E111" s="1" t="s">
        <v>20</v>
      </c>
      <c r="F111" s="1" t="s">
        <v>119</v>
      </c>
      <c r="G111" s="1" t="s">
        <v>124</v>
      </c>
      <c r="H111" s="1" t="s">
        <v>35</v>
      </c>
      <c r="I111" s="1" t="s">
        <v>34</v>
      </c>
      <c r="J111" s="1" t="s">
        <v>35</v>
      </c>
      <c r="K111" s="1" t="s">
        <v>36</v>
      </c>
      <c r="L111" s="1" t="s">
        <v>35</v>
      </c>
      <c r="M111" s="1" t="s">
        <v>26</v>
      </c>
      <c r="N111" s="1">
        <v>24</v>
      </c>
      <c r="O111" s="1">
        <v>117</v>
      </c>
      <c r="P111" s="1">
        <v>20</v>
      </c>
      <c r="Q111" s="1" t="s">
        <v>27</v>
      </c>
      <c r="R111" s="1" t="s">
        <v>28</v>
      </c>
      <c r="S111" s="1" t="s">
        <v>93</v>
      </c>
      <c r="T111" s="12" t="s">
        <v>121</v>
      </c>
    </row>
    <row r="112" spans="1:20" x14ac:dyDescent="0.3">
      <c r="A112" s="11">
        <v>392235</v>
      </c>
      <c r="B112" s="1" t="s">
        <v>136</v>
      </c>
      <c r="C112" s="1" t="s">
        <v>513</v>
      </c>
      <c r="D112" s="3">
        <v>39954</v>
      </c>
      <c r="E112" s="1" t="s">
        <v>20</v>
      </c>
      <c r="F112" s="1" t="s">
        <v>64</v>
      </c>
      <c r="G112" s="1" t="s">
        <v>137</v>
      </c>
      <c r="H112" s="1" t="s">
        <v>42</v>
      </c>
      <c r="I112" s="1" t="s">
        <v>50</v>
      </c>
      <c r="J112" s="1" t="s">
        <v>42</v>
      </c>
      <c r="K112" s="1" t="s">
        <v>25</v>
      </c>
      <c r="L112" s="1" t="s">
        <v>42</v>
      </c>
      <c r="M112" s="1" t="s">
        <v>44</v>
      </c>
      <c r="N112" s="1">
        <v>4</v>
      </c>
      <c r="O112" s="1">
        <v>166</v>
      </c>
      <c r="P112" s="1">
        <v>20</v>
      </c>
      <c r="Q112" s="1" t="s">
        <v>27</v>
      </c>
      <c r="R112" s="1" t="s">
        <v>28</v>
      </c>
      <c r="S112" s="1" t="s">
        <v>66</v>
      </c>
      <c r="T112" s="12" t="s">
        <v>145</v>
      </c>
    </row>
    <row r="113" spans="1:20" x14ac:dyDescent="0.3">
      <c r="A113" s="11">
        <v>392236</v>
      </c>
      <c r="B113" s="1" t="s">
        <v>136</v>
      </c>
      <c r="C113" s="1" t="s">
        <v>513</v>
      </c>
      <c r="D113" s="3">
        <v>39954</v>
      </c>
      <c r="E113" s="1" t="s">
        <v>20</v>
      </c>
      <c r="F113" s="1" t="s">
        <v>167</v>
      </c>
      <c r="G113" s="1" t="s">
        <v>137</v>
      </c>
      <c r="H113" s="1" t="s">
        <v>23</v>
      </c>
      <c r="I113" s="1" t="s">
        <v>56</v>
      </c>
      <c r="J113" s="1" t="s">
        <v>23</v>
      </c>
      <c r="K113" s="1" t="s">
        <v>36</v>
      </c>
      <c r="L113" s="1" t="s">
        <v>23</v>
      </c>
      <c r="M113" s="1" t="s">
        <v>26</v>
      </c>
      <c r="N113" s="1">
        <v>12</v>
      </c>
      <c r="O113" s="1">
        <v>171</v>
      </c>
      <c r="P113" s="1">
        <v>20</v>
      </c>
      <c r="Q113" s="1" t="s">
        <v>27</v>
      </c>
      <c r="R113" s="1" t="s">
        <v>28</v>
      </c>
      <c r="S113" s="1" t="s">
        <v>66</v>
      </c>
      <c r="T113" s="12" t="s">
        <v>145</v>
      </c>
    </row>
    <row r="114" spans="1:20" x14ac:dyDescent="0.3">
      <c r="A114" s="11">
        <v>392237</v>
      </c>
      <c r="B114" s="1" t="s">
        <v>136</v>
      </c>
      <c r="C114" s="1" t="s">
        <v>513</v>
      </c>
      <c r="D114" s="3">
        <v>39955</v>
      </c>
      <c r="E114" s="1" t="s">
        <v>109</v>
      </c>
      <c r="F114" s="1" t="s">
        <v>75</v>
      </c>
      <c r="G114" s="1" t="s">
        <v>137</v>
      </c>
      <c r="H114" s="1" t="s">
        <v>42</v>
      </c>
      <c r="I114" s="1" t="s">
        <v>56</v>
      </c>
      <c r="J114" s="1" t="s">
        <v>56</v>
      </c>
      <c r="K114" s="1" t="s">
        <v>25</v>
      </c>
      <c r="L114" s="1" t="s">
        <v>56</v>
      </c>
      <c r="M114" s="1" t="s">
        <v>44</v>
      </c>
      <c r="N114" s="1">
        <v>6</v>
      </c>
      <c r="O114" s="1">
        <v>154</v>
      </c>
      <c r="P114" s="1">
        <v>20</v>
      </c>
      <c r="Q114" s="1" t="s">
        <v>27</v>
      </c>
      <c r="R114" s="1" t="s">
        <v>28</v>
      </c>
      <c r="S114" s="1" t="s">
        <v>80</v>
      </c>
      <c r="T114" s="12" t="s">
        <v>52</v>
      </c>
    </row>
    <row r="115" spans="1:20" x14ac:dyDescent="0.3">
      <c r="A115" s="11">
        <v>392238</v>
      </c>
      <c r="B115" s="1" t="s">
        <v>146</v>
      </c>
      <c r="C115" s="1" t="s">
        <v>513</v>
      </c>
      <c r="D115" s="3">
        <v>39956</v>
      </c>
      <c r="E115" s="1" t="s">
        <v>109</v>
      </c>
      <c r="F115" s="1" t="s">
        <v>167</v>
      </c>
      <c r="G115" s="1" t="s">
        <v>148</v>
      </c>
      <c r="H115" s="1" t="s">
        <v>23</v>
      </c>
      <c r="I115" s="1" t="s">
        <v>35</v>
      </c>
      <c r="J115" s="1" t="s">
        <v>23</v>
      </c>
      <c r="K115" s="1" t="s">
        <v>25</v>
      </c>
      <c r="L115" s="1" t="s">
        <v>23</v>
      </c>
      <c r="M115" s="1" t="s">
        <v>44</v>
      </c>
      <c r="N115" s="1">
        <v>6</v>
      </c>
      <c r="O115" s="1">
        <v>147</v>
      </c>
      <c r="P115" s="1">
        <v>20</v>
      </c>
      <c r="Q115" s="1" t="s">
        <v>27</v>
      </c>
      <c r="R115" s="1" t="s">
        <v>28</v>
      </c>
      <c r="S115" s="1" t="s">
        <v>30</v>
      </c>
      <c r="T115" s="12" t="s">
        <v>121</v>
      </c>
    </row>
    <row r="116" spans="1:20" x14ac:dyDescent="0.3">
      <c r="A116" s="11">
        <v>392239</v>
      </c>
      <c r="B116" s="1" t="s">
        <v>146</v>
      </c>
      <c r="C116" s="1" t="s">
        <v>513</v>
      </c>
      <c r="D116" s="3">
        <v>39957</v>
      </c>
      <c r="E116" s="1" t="s">
        <v>110</v>
      </c>
      <c r="F116" s="1" t="s">
        <v>102</v>
      </c>
      <c r="G116" s="1" t="s">
        <v>148</v>
      </c>
      <c r="H116" s="1" t="s">
        <v>23</v>
      </c>
      <c r="I116" s="1" t="s">
        <v>56</v>
      </c>
      <c r="J116" s="1" t="s">
        <v>23</v>
      </c>
      <c r="K116" s="1" t="s">
        <v>25</v>
      </c>
      <c r="L116" s="1" t="s">
        <v>56</v>
      </c>
      <c r="M116" s="1" t="s">
        <v>26</v>
      </c>
      <c r="N116" s="1">
        <v>6</v>
      </c>
      <c r="O116" s="1">
        <v>144</v>
      </c>
      <c r="P116" s="1">
        <v>20</v>
      </c>
      <c r="Q116" s="1" t="s">
        <v>27</v>
      </c>
      <c r="R116" s="1" t="s">
        <v>28</v>
      </c>
      <c r="S116" s="1" t="s">
        <v>30</v>
      </c>
      <c r="T116" s="12" t="s">
        <v>121</v>
      </c>
    </row>
    <row r="117" spans="1:20" x14ac:dyDescent="0.3">
      <c r="A117" s="11">
        <v>419106</v>
      </c>
      <c r="B117" s="1" t="s">
        <v>47</v>
      </c>
      <c r="C117" s="1" t="s">
        <v>514</v>
      </c>
      <c r="D117" s="3">
        <v>40249</v>
      </c>
      <c r="E117" s="1" t="s">
        <v>20</v>
      </c>
      <c r="F117" s="1" t="s">
        <v>168</v>
      </c>
      <c r="G117" s="1" t="s">
        <v>76</v>
      </c>
      <c r="H117" s="1" t="s">
        <v>56</v>
      </c>
      <c r="I117" s="1" t="s">
        <v>24</v>
      </c>
      <c r="J117" s="1" t="s">
        <v>56</v>
      </c>
      <c r="K117" s="1" t="s">
        <v>25</v>
      </c>
      <c r="L117" s="1" t="s">
        <v>24</v>
      </c>
      <c r="M117" s="1" t="s">
        <v>26</v>
      </c>
      <c r="N117" s="1">
        <v>11</v>
      </c>
      <c r="O117" s="1">
        <v>162</v>
      </c>
      <c r="P117" s="1">
        <v>20</v>
      </c>
      <c r="Q117" s="1" t="s">
        <v>27</v>
      </c>
      <c r="R117" s="1" t="s">
        <v>28</v>
      </c>
      <c r="S117" s="1" t="s">
        <v>30</v>
      </c>
      <c r="T117" s="12" t="s">
        <v>62</v>
      </c>
    </row>
    <row r="118" spans="1:20" x14ac:dyDescent="0.3">
      <c r="A118" s="11">
        <v>419107</v>
      </c>
      <c r="B118" s="1" t="s">
        <v>47</v>
      </c>
      <c r="C118" s="1" t="s">
        <v>514</v>
      </c>
      <c r="D118" s="3">
        <v>40250</v>
      </c>
      <c r="E118" s="1" t="s">
        <v>20</v>
      </c>
      <c r="F118" s="1" t="s">
        <v>71</v>
      </c>
      <c r="G118" s="1" t="s">
        <v>169</v>
      </c>
      <c r="H118" s="1" t="s">
        <v>50</v>
      </c>
      <c r="I118" s="1" t="s">
        <v>43</v>
      </c>
      <c r="J118" s="1" t="s">
        <v>50</v>
      </c>
      <c r="K118" s="1" t="s">
        <v>36</v>
      </c>
      <c r="L118" s="1" t="s">
        <v>50</v>
      </c>
      <c r="M118" s="1" t="s">
        <v>26</v>
      </c>
      <c r="N118" s="1">
        <v>4</v>
      </c>
      <c r="O118" s="1">
        <v>213</v>
      </c>
      <c r="P118" s="1">
        <v>20</v>
      </c>
      <c r="Q118" s="1" t="s">
        <v>27</v>
      </c>
      <c r="R118" s="1" t="s">
        <v>28</v>
      </c>
      <c r="S118" s="1" t="s">
        <v>30</v>
      </c>
      <c r="T118" s="12" t="s">
        <v>62</v>
      </c>
    </row>
    <row r="119" spans="1:20" x14ac:dyDescent="0.3">
      <c r="A119" s="11">
        <v>419108</v>
      </c>
      <c r="B119" s="1" t="s">
        <v>31</v>
      </c>
      <c r="C119" s="1" t="s">
        <v>514</v>
      </c>
      <c r="D119" s="3">
        <v>40250</v>
      </c>
      <c r="E119" s="1" t="s">
        <v>20</v>
      </c>
      <c r="F119" s="1" t="s">
        <v>151</v>
      </c>
      <c r="G119" s="1" t="s">
        <v>33</v>
      </c>
      <c r="H119" s="1" t="s">
        <v>34</v>
      </c>
      <c r="I119" s="1" t="s">
        <v>42</v>
      </c>
      <c r="J119" s="1" t="s">
        <v>42</v>
      </c>
      <c r="K119" s="1" t="s">
        <v>25</v>
      </c>
      <c r="L119" s="1" t="s">
        <v>42</v>
      </c>
      <c r="M119" s="1" t="s">
        <v>44</v>
      </c>
      <c r="N119" s="1">
        <v>5</v>
      </c>
      <c r="O119" s="1">
        <v>143</v>
      </c>
      <c r="P119" s="1">
        <v>20</v>
      </c>
      <c r="Q119" s="1" t="s">
        <v>27</v>
      </c>
      <c r="R119" s="1" t="s">
        <v>28</v>
      </c>
      <c r="S119" s="1" t="s">
        <v>80</v>
      </c>
      <c r="T119" s="12" t="s">
        <v>145</v>
      </c>
    </row>
    <row r="120" spans="1:20" x14ac:dyDescent="0.3">
      <c r="A120" s="11">
        <v>419109</v>
      </c>
      <c r="B120" s="1" t="s">
        <v>53</v>
      </c>
      <c r="C120" s="1" t="s">
        <v>514</v>
      </c>
      <c r="D120" s="3">
        <v>40251</v>
      </c>
      <c r="E120" s="1" t="s">
        <v>20</v>
      </c>
      <c r="F120" s="1" t="s">
        <v>170</v>
      </c>
      <c r="G120" s="1" t="s">
        <v>55</v>
      </c>
      <c r="H120" s="1" t="s">
        <v>24</v>
      </c>
      <c r="I120" s="1" t="s">
        <v>23</v>
      </c>
      <c r="J120" s="1" t="s">
        <v>24</v>
      </c>
      <c r="K120" s="1" t="s">
        <v>25</v>
      </c>
      <c r="L120" s="1" t="s">
        <v>24</v>
      </c>
      <c r="M120" s="1" t="s">
        <v>44</v>
      </c>
      <c r="N120" s="1">
        <v>7</v>
      </c>
      <c r="O120" s="1">
        <v>136</v>
      </c>
      <c r="P120" s="1">
        <v>20</v>
      </c>
      <c r="Q120" s="1" t="s">
        <v>27</v>
      </c>
      <c r="R120" s="1" t="s">
        <v>28</v>
      </c>
      <c r="S120" s="1" t="s">
        <v>132</v>
      </c>
      <c r="T120" s="12" t="s">
        <v>67</v>
      </c>
    </row>
    <row r="121" spans="1:20" x14ac:dyDescent="0.3">
      <c r="A121" s="11">
        <v>419110</v>
      </c>
      <c r="B121" s="1" t="s">
        <v>68</v>
      </c>
      <c r="C121" s="1" t="s">
        <v>514</v>
      </c>
      <c r="D121" s="3">
        <v>40251</v>
      </c>
      <c r="E121" s="1" t="s">
        <v>20</v>
      </c>
      <c r="F121" s="1" t="s">
        <v>171</v>
      </c>
      <c r="G121" s="1" t="s">
        <v>70</v>
      </c>
      <c r="H121" s="1" t="s">
        <v>35</v>
      </c>
      <c r="I121" s="1" t="s">
        <v>56</v>
      </c>
      <c r="J121" s="1" t="s">
        <v>56</v>
      </c>
      <c r="K121" s="1" t="s">
        <v>36</v>
      </c>
      <c r="L121" s="1" t="s">
        <v>56</v>
      </c>
      <c r="M121" s="1" t="s">
        <v>26</v>
      </c>
      <c r="N121" s="1">
        <v>31</v>
      </c>
      <c r="O121" s="1">
        <v>191</v>
      </c>
      <c r="P121" s="1">
        <v>20</v>
      </c>
      <c r="Q121" s="1" t="s">
        <v>27</v>
      </c>
      <c r="R121" s="1" t="s">
        <v>28</v>
      </c>
      <c r="S121" s="1" t="s">
        <v>58</v>
      </c>
      <c r="T121" s="12" t="s">
        <v>52</v>
      </c>
    </row>
    <row r="122" spans="1:20" x14ac:dyDescent="0.3">
      <c r="A122" s="11">
        <v>419111</v>
      </c>
      <c r="B122" s="1" t="s">
        <v>172</v>
      </c>
      <c r="C122" s="1" t="s">
        <v>514</v>
      </c>
      <c r="D122" s="3">
        <v>40252</v>
      </c>
      <c r="E122" s="1" t="s">
        <v>20</v>
      </c>
      <c r="F122" s="1" t="s">
        <v>64</v>
      </c>
      <c r="G122" s="1" t="s">
        <v>173</v>
      </c>
      <c r="H122" s="1" t="s">
        <v>43</v>
      </c>
      <c r="I122" s="1" t="s">
        <v>42</v>
      </c>
      <c r="J122" s="1" t="s">
        <v>42</v>
      </c>
      <c r="K122" s="1" t="s">
        <v>25</v>
      </c>
      <c r="L122" s="1" t="s">
        <v>42</v>
      </c>
      <c r="M122" s="1" t="s">
        <v>44</v>
      </c>
      <c r="N122" s="1">
        <v>6</v>
      </c>
      <c r="O122" s="1">
        <v>142</v>
      </c>
      <c r="P122" s="1">
        <v>20</v>
      </c>
      <c r="Q122" s="1" t="s">
        <v>27</v>
      </c>
      <c r="R122" s="1" t="s">
        <v>28</v>
      </c>
      <c r="S122" s="1" t="s">
        <v>93</v>
      </c>
      <c r="T122" s="12" t="s">
        <v>30</v>
      </c>
    </row>
    <row r="123" spans="1:20" x14ac:dyDescent="0.3">
      <c r="A123" s="11">
        <v>419112</v>
      </c>
      <c r="B123" s="1" t="s">
        <v>19</v>
      </c>
      <c r="C123" s="1" t="s">
        <v>514</v>
      </c>
      <c r="D123" s="3">
        <v>40253</v>
      </c>
      <c r="E123" s="1" t="s">
        <v>20</v>
      </c>
      <c r="F123" s="1" t="s">
        <v>149</v>
      </c>
      <c r="G123" s="1" t="s">
        <v>22</v>
      </c>
      <c r="H123" s="1" t="s">
        <v>23</v>
      </c>
      <c r="I123" s="1" t="s">
        <v>34</v>
      </c>
      <c r="J123" s="1" t="s">
        <v>34</v>
      </c>
      <c r="K123" s="1" t="s">
        <v>36</v>
      </c>
      <c r="L123" s="1" t="s">
        <v>23</v>
      </c>
      <c r="M123" s="1" t="s">
        <v>44</v>
      </c>
      <c r="N123" s="1">
        <v>8</v>
      </c>
      <c r="O123" s="1">
        <v>204</v>
      </c>
      <c r="P123" s="1">
        <v>20</v>
      </c>
      <c r="Q123" s="1" t="s">
        <v>27</v>
      </c>
      <c r="R123" s="1" t="s">
        <v>28</v>
      </c>
      <c r="S123" s="1" t="s">
        <v>174</v>
      </c>
      <c r="T123" s="12" t="s">
        <v>52</v>
      </c>
    </row>
    <row r="124" spans="1:20" x14ac:dyDescent="0.3">
      <c r="A124" s="11">
        <v>419113</v>
      </c>
      <c r="B124" s="1" t="s">
        <v>53</v>
      </c>
      <c r="C124" s="1" t="s">
        <v>514</v>
      </c>
      <c r="D124" s="3">
        <v>40253</v>
      </c>
      <c r="E124" s="1" t="s">
        <v>20</v>
      </c>
      <c r="F124" s="1" t="s">
        <v>79</v>
      </c>
      <c r="G124" s="1" t="s">
        <v>55</v>
      </c>
      <c r="H124" s="1" t="s">
        <v>24</v>
      </c>
      <c r="I124" s="1" t="s">
        <v>35</v>
      </c>
      <c r="J124" s="1" t="s">
        <v>35</v>
      </c>
      <c r="K124" s="1" t="s">
        <v>36</v>
      </c>
      <c r="L124" s="1" t="s">
        <v>35</v>
      </c>
      <c r="M124" s="1" t="s">
        <v>26</v>
      </c>
      <c r="N124" s="1">
        <v>55</v>
      </c>
      <c r="O124" s="1">
        <v>165</v>
      </c>
      <c r="P124" s="1">
        <v>20</v>
      </c>
      <c r="Q124" s="1" t="s">
        <v>27</v>
      </c>
      <c r="R124" s="1" t="s">
        <v>28</v>
      </c>
      <c r="S124" s="1" t="s">
        <v>132</v>
      </c>
      <c r="T124" s="12" t="s">
        <v>67</v>
      </c>
    </row>
    <row r="125" spans="1:20" x14ac:dyDescent="0.3">
      <c r="A125" s="11">
        <v>419114</v>
      </c>
      <c r="B125" s="1" t="s">
        <v>39</v>
      </c>
      <c r="C125" s="1" t="s">
        <v>514</v>
      </c>
      <c r="D125" s="3">
        <v>40254</v>
      </c>
      <c r="E125" s="1" t="s">
        <v>20</v>
      </c>
      <c r="F125" s="1" t="s">
        <v>112</v>
      </c>
      <c r="G125" s="1" t="s">
        <v>41</v>
      </c>
      <c r="H125" s="1" t="s">
        <v>42</v>
      </c>
      <c r="I125" s="1" t="s">
        <v>50</v>
      </c>
      <c r="J125" s="1" t="s">
        <v>42</v>
      </c>
      <c r="K125" s="1" t="s">
        <v>25</v>
      </c>
      <c r="L125" s="1" t="s">
        <v>50</v>
      </c>
      <c r="M125" s="1" t="s">
        <v>26</v>
      </c>
      <c r="N125" s="1">
        <v>98</v>
      </c>
      <c r="O125" s="1">
        <v>219</v>
      </c>
      <c r="P125" s="1">
        <v>20</v>
      </c>
      <c r="Q125" s="1" t="s">
        <v>27</v>
      </c>
      <c r="R125" s="1" t="s">
        <v>28</v>
      </c>
      <c r="S125" s="1" t="s">
        <v>80</v>
      </c>
      <c r="T125" s="12" t="s">
        <v>143</v>
      </c>
    </row>
    <row r="126" spans="1:20" x14ac:dyDescent="0.3">
      <c r="A126" s="11">
        <v>419115</v>
      </c>
      <c r="B126" s="1" t="s">
        <v>19</v>
      </c>
      <c r="C126" s="1" t="s">
        <v>514</v>
      </c>
      <c r="D126" s="3">
        <v>40255</v>
      </c>
      <c r="E126" s="1" t="s">
        <v>20</v>
      </c>
      <c r="F126" s="1" t="s">
        <v>149</v>
      </c>
      <c r="G126" s="1" t="s">
        <v>22</v>
      </c>
      <c r="H126" s="1" t="s">
        <v>23</v>
      </c>
      <c r="I126" s="1" t="s">
        <v>43</v>
      </c>
      <c r="J126" s="1" t="s">
        <v>23</v>
      </c>
      <c r="K126" s="1" t="s">
        <v>25</v>
      </c>
      <c r="L126" s="1" t="s">
        <v>23</v>
      </c>
      <c r="M126" s="1" t="s">
        <v>44</v>
      </c>
      <c r="N126" s="1">
        <v>10</v>
      </c>
      <c r="O126" s="1">
        <v>93</v>
      </c>
      <c r="P126" s="1">
        <v>20</v>
      </c>
      <c r="Q126" s="1" t="s">
        <v>27</v>
      </c>
      <c r="R126" s="1" t="s">
        <v>28</v>
      </c>
      <c r="S126" s="1" t="s">
        <v>58</v>
      </c>
      <c r="T126" s="12" t="s">
        <v>52</v>
      </c>
    </row>
    <row r="127" spans="1:20" x14ac:dyDescent="0.3">
      <c r="A127" s="11">
        <v>419116</v>
      </c>
      <c r="B127" s="1" t="s">
        <v>39</v>
      </c>
      <c r="C127" s="1" t="s">
        <v>514</v>
      </c>
      <c r="D127" s="3">
        <v>40256</v>
      </c>
      <c r="E127" s="1" t="s">
        <v>20</v>
      </c>
      <c r="F127" s="1" t="s">
        <v>69</v>
      </c>
      <c r="G127" s="1" t="s">
        <v>41</v>
      </c>
      <c r="H127" s="1" t="s">
        <v>42</v>
      </c>
      <c r="I127" s="1" t="s">
        <v>35</v>
      </c>
      <c r="J127" s="1" t="s">
        <v>42</v>
      </c>
      <c r="K127" s="1" t="s">
        <v>36</v>
      </c>
      <c r="L127" s="1" t="s">
        <v>35</v>
      </c>
      <c r="M127" s="1" t="s">
        <v>44</v>
      </c>
      <c r="N127" s="1">
        <v>5</v>
      </c>
      <c r="O127" s="1">
        <v>186</v>
      </c>
      <c r="P127" s="1">
        <v>20</v>
      </c>
      <c r="Q127" s="1" t="s">
        <v>27</v>
      </c>
      <c r="R127" s="1" t="s">
        <v>28</v>
      </c>
      <c r="S127" s="1" t="s">
        <v>80</v>
      </c>
      <c r="T127" s="12" t="s">
        <v>143</v>
      </c>
    </row>
    <row r="128" spans="1:20" x14ac:dyDescent="0.3">
      <c r="A128" s="11">
        <v>419117</v>
      </c>
      <c r="B128" s="1" t="s">
        <v>175</v>
      </c>
      <c r="C128" s="1" t="s">
        <v>514</v>
      </c>
      <c r="D128" s="3">
        <v>40256</v>
      </c>
      <c r="E128" s="1" t="s">
        <v>20</v>
      </c>
      <c r="F128" s="1" t="s">
        <v>176</v>
      </c>
      <c r="G128" s="1" t="s">
        <v>177</v>
      </c>
      <c r="H128" s="1" t="s">
        <v>56</v>
      </c>
      <c r="I128" s="1" t="s">
        <v>34</v>
      </c>
      <c r="J128" s="1" t="s">
        <v>34</v>
      </c>
      <c r="K128" s="1" t="s">
        <v>25</v>
      </c>
      <c r="L128" s="1" t="s">
        <v>56</v>
      </c>
      <c r="M128" s="1" t="s">
        <v>26</v>
      </c>
      <c r="N128" s="1">
        <v>6</v>
      </c>
      <c r="O128" s="1">
        <v>171</v>
      </c>
      <c r="P128" s="1">
        <v>20</v>
      </c>
      <c r="Q128" s="1" t="s">
        <v>27</v>
      </c>
      <c r="R128" s="1" t="s">
        <v>28</v>
      </c>
      <c r="S128" s="1" t="s">
        <v>57</v>
      </c>
      <c r="T128" s="12" t="s">
        <v>125</v>
      </c>
    </row>
    <row r="129" spans="1:20" x14ac:dyDescent="0.3">
      <c r="A129" s="11">
        <v>419118</v>
      </c>
      <c r="B129" s="1" t="s">
        <v>172</v>
      </c>
      <c r="C129" s="1" t="s">
        <v>514</v>
      </c>
      <c r="D129" s="3">
        <v>40257</v>
      </c>
      <c r="E129" s="1" t="s">
        <v>20</v>
      </c>
      <c r="F129" s="1" t="s">
        <v>178</v>
      </c>
      <c r="G129" s="1" t="s">
        <v>173</v>
      </c>
      <c r="H129" s="1" t="s">
        <v>43</v>
      </c>
      <c r="I129" s="1" t="s">
        <v>24</v>
      </c>
      <c r="J129" s="1" t="s">
        <v>43</v>
      </c>
      <c r="K129" s="1" t="s">
        <v>36</v>
      </c>
      <c r="L129" s="1" t="s">
        <v>43</v>
      </c>
      <c r="M129" s="1" t="s">
        <v>26</v>
      </c>
      <c r="N129" s="1">
        <v>34</v>
      </c>
      <c r="O129" s="1">
        <v>169</v>
      </c>
      <c r="P129" s="1">
        <v>20</v>
      </c>
      <c r="Q129" s="1" t="s">
        <v>27</v>
      </c>
      <c r="R129" s="1" t="s">
        <v>28</v>
      </c>
      <c r="S129" s="1" t="s">
        <v>30</v>
      </c>
      <c r="T129" s="12" t="s">
        <v>62</v>
      </c>
    </row>
    <row r="130" spans="1:20" x14ac:dyDescent="0.3">
      <c r="A130" s="11">
        <v>419119</v>
      </c>
      <c r="B130" s="1" t="s">
        <v>47</v>
      </c>
      <c r="C130" s="1" t="s">
        <v>514</v>
      </c>
      <c r="D130" s="3">
        <v>40257</v>
      </c>
      <c r="E130" s="1" t="s">
        <v>20</v>
      </c>
      <c r="F130" s="1" t="s">
        <v>149</v>
      </c>
      <c r="G130" s="1" t="s">
        <v>169</v>
      </c>
      <c r="H130" s="1" t="s">
        <v>50</v>
      </c>
      <c r="I130" s="1" t="s">
        <v>23</v>
      </c>
      <c r="J130" s="1" t="s">
        <v>50</v>
      </c>
      <c r="K130" s="1" t="s">
        <v>36</v>
      </c>
      <c r="L130" s="1" t="s">
        <v>23</v>
      </c>
      <c r="M130" s="1" t="s">
        <v>44</v>
      </c>
      <c r="N130" s="1">
        <v>7</v>
      </c>
      <c r="O130" s="1">
        <v>152</v>
      </c>
      <c r="P130" s="1">
        <v>20</v>
      </c>
      <c r="Q130" s="1" t="s">
        <v>27</v>
      </c>
      <c r="R130" s="1" t="s">
        <v>28</v>
      </c>
      <c r="S130" s="1" t="s">
        <v>132</v>
      </c>
      <c r="T130" s="12" t="s">
        <v>150</v>
      </c>
    </row>
    <row r="131" spans="1:20" x14ac:dyDescent="0.3">
      <c r="A131" s="11">
        <v>419120</v>
      </c>
      <c r="B131" s="1" t="s">
        <v>175</v>
      </c>
      <c r="C131" s="1" t="s">
        <v>514</v>
      </c>
      <c r="D131" s="3">
        <v>40258</v>
      </c>
      <c r="E131" s="1" t="s">
        <v>20</v>
      </c>
      <c r="F131" s="1" t="s">
        <v>176</v>
      </c>
      <c r="G131" s="1" t="s">
        <v>177</v>
      </c>
      <c r="H131" s="1" t="s">
        <v>56</v>
      </c>
      <c r="I131" s="1" t="s">
        <v>42</v>
      </c>
      <c r="J131" s="1" t="s">
        <v>56</v>
      </c>
      <c r="K131" s="1" t="s">
        <v>36</v>
      </c>
      <c r="L131" s="1" t="s">
        <v>56</v>
      </c>
      <c r="M131" s="1" t="s">
        <v>26</v>
      </c>
      <c r="N131" s="1">
        <v>10</v>
      </c>
      <c r="O131" s="1">
        <v>172</v>
      </c>
      <c r="P131" s="1">
        <v>20</v>
      </c>
      <c r="Q131" s="1" t="s">
        <v>27</v>
      </c>
      <c r="R131" s="1" t="s">
        <v>28</v>
      </c>
      <c r="S131" s="1" t="s">
        <v>57</v>
      </c>
      <c r="T131" s="12" t="s">
        <v>125</v>
      </c>
    </row>
    <row r="132" spans="1:20" x14ac:dyDescent="0.3">
      <c r="A132" s="11">
        <v>419121</v>
      </c>
      <c r="B132" s="1" t="s">
        <v>68</v>
      </c>
      <c r="C132" s="1" t="s">
        <v>514</v>
      </c>
      <c r="D132" s="3">
        <v>40258</v>
      </c>
      <c r="E132" s="1" t="s">
        <v>20</v>
      </c>
      <c r="F132" s="1" t="s">
        <v>179</v>
      </c>
      <c r="G132" s="1" t="s">
        <v>70</v>
      </c>
      <c r="H132" s="1" t="s">
        <v>35</v>
      </c>
      <c r="I132" s="1" t="s">
        <v>34</v>
      </c>
      <c r="J132" s="1" t="s">
        <v>35</v>
      </c>
      <c r="K132" s="1" t="s">
        <v>25</v>
      </c>
      <c r="L132" s="1" t="s">
        <v>34</v>
      </c>
      <c r="M132" s="1" t="s">
        <v>127</v>
      </c>
      <c r="N132" s="1" t="s">
        <v>28</v>
      </c>
      <c r="O132" s="1">
        <v>137</v>
      </c>
      <c r="P132" s="1">
        <v>20</v>
      </c>
      <c r="Q132" s="1" t="s">
        <v>128</v>
      </c>
      <c r="R132" s="1" t="s">
        <v>28</v>
      </c>
      <c r="S132" s="1" t="s">
        <v>58</v>
      </c>
      <c r="T132" s="12" t="s">
        <v>52</v>
      </c>
    </row>
    <row r="133" spans="1:20" x14ac:dyDescent="0.3">
      <c r="A133" s="11">
        <v>419122</v>
      </c>
      <c r="B133" s="1" t="s">
        <v>47</v>
      </c>
      <c r="C133" s="1" t="s">
        <v>514</v>
      </c>
      <c r="D133" s="3">
        <v>40259</v>
      </c>
      <c r="E133" s="1" t="s">
        <v>20</v>
      </c>
      <c r="F133" s="1" t="s">
        <v>112</v>
      </c>
      <c r="G133" s="1" t="s">
        <v>169</v>
      </c>
      <c r="H133" s="1" t="s">
        <v>50</v>
      </c>
      <c r="I133" s="1" t="s">
        <v>24</v>
      </c>
      <c r="J133" s="1" t="s">
        <v>24</v>
      </c>
      <c r="K133" s="1" t="s">
        <v>36</v>
      </c>
      <c r="L133" s="1" t="s">
        <v>50</v>
      </c>
      <c r="M133" s="1" t="s">
        <v>44</v>
      </c>
      <c r="N133" s="1">
        <v>7</v>
      </c>
      <c r="O133" s="1">
        <v>156</v>
      </c>
      <c r="P133" s="1">
        <v>20</v>
      </c>
      <c r="Q133" s="1" t="s">
        <v>27</v>
      </c>
      <c r="R133" s="1" t="s">
        <v>28</v>
      </c>
      <c r="S133" s="1" t="s">
        <v>150</v>
      </c>
      <c r="T133" s="12" t="s">
        <v>121</v>
      </c>
    </row>
    <row r="134" spans="1:20" x14ac:dyDescent="0.3">
      <c r="A134" s="11">
        <v>419123</v>
      </c>
      <c r="B134" s="1" t="s">
        <v>19</v>
      </c>
      <c r="C134" s="1" t="s">
        <v>514</v>
      </c>
      <c r="D134" s="3">
        <v>40260</v>
      </c>
      <c r="E134" s="1" t="s">
        <v>20</v>
      </c>
      <c r="F134" s="1" t="s">
        <v>180</v>
      </c>
      <c r="G134" s="1" t="s">
        <v>22</v>
      </c>
      <c r="H134" s="1" t="s">
        <v>23</v>
      </c>
      <c r="I134" s="1" t="s">
        <v>35</v>
      </c>
      <c r="J134" s="1" t="s">
        <v>35</v>
      </c>
      <c r="K134" s="1" t="s">
        <v>25</v>
      </c>
      <c r="L134" s="1" t="s">
        <v>23</v>
      </c>
      <c r="M134" s="1" t="s">
        <v>26</v>
      </c>
      <c r="N134" s="1">
        <v>36</v>
      </c>
      <c r="O134" s="1">
        <v>172</v>
      </c>
      <c r="P134" s="1">
        <v>20</v>
      </c>
      <c r="Q134" s="1" t="s">
        <v>27</v>
      </c>
      <c r="R134" s="1" t="s">
        <v>28</v>
      </c>
      <c r="S134" s="1" t="s">
        <v>30</v>
      </c>
      <c r="T134" s="12" t="s">
        <v>62</v>
      </c>
    </row>
    <row r="135" spans="1:20" x14ac:dyDescent="0.3">
      <c r="A135" s="11">
        <v>419124</v>
      </c>
      <c r="B135" s="1" t="s">
        <v>31</v>
      </c>
      <c r="C135" s="1" t="s">
        <v>514</v>
      </c>
      <c r="D135" s="3">
        <v>40261</v>
      </c>
      <c r="E135" s="1" t="s">
        <v>20</v>
      </c>
      <c r="F135" s="1" t="s">
        <v>181</v>
      </c>
      <c r="G135" s="1" t="s">
        <v>33</v>
      </c>
      <c r="H135" s="1" t="s">
        <v>34</v>
      </c>
      <c r="I135" s="1" t="s">
        <v>43</v>
      </c>
      <c r="J135" s="1" t="s">
        <v>34</v>
      </c>
      <c r="K135" s="1" t="s">
        <v>25</v>
      </c>
      <c r="L135" s="1" t="s">
        <v>43</v>
      </c>
      <c r="M135" s="1" t="s">
        <v>26</v>
      </c>
      <c r="N135" s="1">
        <v>31</v>
      </c>
      <c r="O135" s="1">
        <v>184</v>
      </c>
      <c r="P135" s="1">
        <v>20</v>
      </c>
      <c r="Q135" s="1" t="s">
        <v>27</v>
      </c>
      <c r="R135" s="1" t="s">
        <v>28</v>
      </c>
      <c r="S135" s="1" t="s">
        <v>80</v>
      </c>
      <c r="T135" s="12" t="s">
        <v>143</v>
      </c>
    </row>
    <row r="136" spans="1:20" x14ac:dyDescent="0.3">
      <c r="A136" s="11">
        <v>419125</v>
      </c>
      <c r="B136" s="1" t="s">
        <v>47</v>
      </c>
      <c r="C136" s="1" t="s">
        <v>514</v>
      </c>
      <c r="D136" s="3">
        <v>40262</v>
      </c>
      <c r="E136" s="1" t="s">
        <v>20</v>
      </c>
      <c r="F136" s="1" t="s">
        <v>112</v>
      </c>
      <c r="G136" s="1" t="s">
        <v>182</v>
      </c>
      <c r="H136" s="1" t="s">
        <v>35</v>
      </c>
      <c r="I136" s="1" t="s">
        <v>50</v>
      </c>
      <c r="J136" s="1" t="s">
        <v>50</v>
      </c>
      <c r="K136" s="1" t="s">
        <v>25</v>
      </c>
      <c r="L136" s="1" t="s">
        <v>50</v>
      </c>
      <c r="M136" s="1" t="s">
        <v>44</v>
      </c>
      <c r="N136" s="1">
        <v>5</v>
      </c>
      <c r="O136" s="1">
        <v>181</v>
      </c>
      <c r="P136" s="1">
        <v>20</v>
      </c>
      <c r="Q136" s="1" t="s">
        <v>27</v>
      </c>
      <c r="R136" s="1" t="s">
        <v>28</v>
      </c>
      <c r="S136" s="1" t="s">
        <v>67</v>
      </c>
      <c r="T136" s="12" t="s">
        <v>57</v>
      </c>
    </row>
    <row r="137" spans="1:20" x14ac:dyDescent="0.3">
      <c r="A137" s="11">
        <v>419128</v>
      </c>
      <c r="B137" s="1" t="s">
        <v>19</v>
      </c>
      <c r="C137" s="1" t="s">
        <v>514</v>
      </c>
      <c r="D137" s="3">
        <v>40262</v>
      </c>
      <c r="E137" s="1" t="s">
        <v>20</v>
      </c>
      <c r="F137" s="1" t="s">
        <v>183</v>
      </c>
      <c r="G137" s="1" t="s">
        <v>22</v>
      </c>
      <c r="H137" s="1" t="s">
        <v>23</v>
      </c>
      <c r="I137" s="1" t="s">
        <v>42</v>
      </c>
      <c r="J137" s="1" t="s">
        <v>23</v>
      </c>
      <c r="K137" s="1" t="s">
        <v>25</v>
      </c>
      <c r="L137" s="1" t="s">
        <v>42</v>
      </c>
      <c r="M137" s="1" t="s">
        <v>26</v>
      </c>
      <c r="N137" s="1">
        <v>17</v>
      </c>
      <c r="O137" s="1">
        <v>184</v>
      </c>
      <c r="P137" s="1">
        <v>20</v>
      </c>
      <c r="Q137" s="1" t="s">
        <v>27</v>
      </c>
      <c r="R137" s="1" t="s">
        <v>28</v>
      </c>
      <c r="S137" s="1" t="s">
        <v>93</v>
      </c>
      <c r="T137" s="12" t="s">
        <v>30</v>
      </c>
    </row>
    <row r="138" spans="1:20" x14ac:dyDescent="0.3">
      <c r="A138" s="11">
        <v>419126</v>
      </c>
      <c r="B138" s="1" t="s">
        <v>172</v>
      </c>
      <c r="C138" s="1" t="s">
        <v>514</v>
      </c>
      <c r="D138" s="3">
        <v>40263</v>
      </c>
      <c r="E138" s="1" t="s">
        <v>20</v>
      </c>
      <c r="F138" s="1" t="s">
        <v>71</v>
      </c>
      <c r="G138" s="1" t="s">
        <v>173</v>
      </c>
      <c r="H138" s="1" t="s">
        <v>43</v>
      </c>
      <c r="I138" s="1" t="s">
        <v>56</v>
      </c>
      <c r="J138" s="1" t="s">
        <v>56</v>
      </c>
      <c r="K138" s="1" t="s">
        <v>36</v>
      </c>
      <c r="L138" s="1" t="s">
        <v>43</v>
      </c>
      <c r="M138" s="1" t="s">
        <v>44</v>
      </c>
      <c r="N138" s="1">
        <v>8</v>
      </c>
      <c r="O138" s="1">
        <v>149</v>
      </c>
      <c r="P138" s="1">
        <v>20</v>
      </c>
      <c r="Q138" s="1" t="s">
        <v>27</v>
      </c>
      <c r="R138" s="1" t="s">
        <v>28</v>
      </c>
      <c r="S138" s="1" t="s">
        <v>132</v>
      </c>
      <c r="T138" s="12" t="s">
        <v>121</v>
      </c>
    </row>
    <row r="139" spans="1:20" x14ac:dyDescent="0.3">
      <c r="A139" s="11">
        <v>419127</v>
      </c>
      <c r="B139" s="1" t="s">
        <v>31</v>
      </c>
      <c r="C139" s="1" t="s">
        <v>514</v>
      </c>
      <c r="D139" s="3">
        <v>40264</v>
      </c>
      <c r="E139" s="1" t="s">
        <v>20</v>
      </c>
      <c r="F139" s="1" t="s">
        <v>170</v>
      </c>
      <c r="G139" s="1" t="s">
        <v>33</v>
      </c>
      <c r="H139" s="1" t="s">
        <v>34</v>
      </c>
      <c r="I139" s="1" t="s">
        <v>24</v>
      </c>
      <c r="J139" s="1" t="s">
        <v>24</v>
      </c>
      <c r="K139" s="1" t="s">
        <v>36</v>
      </c>
      <c r="L139" s="1" t="s">
        <v>24</v>
      </c>
      <c r="M139" s="1" t="s">
        <v>26</v>
      </c>
      <c r="N139" s="1">
        <v>39</v>
      </c>
      <c r="O139" s="1">
        <v>184</v>
      </c>
      <c r="P139" s="1">
        <v>20</v>
      </c>
      <c r="Q139" s="1" t="s">
        <v>27</v>
      </c>
      <c r="R139" s="1" t="s">
        <v>28</v>
      </c>
      <c r="S139" s="1" t="s">
        <v>80</v>
      </c>
      <c r="T139" s="12" t="s">
        <v>145</v>
      </c>
    </row>
    <row r="140" spans="1:20" x14ac:dyDescent="0.3">
      <c r="A140" s="11">
        <v>419129</v>
      </c>
      <c r="B140" s="1" t="s">
        <v>172</v>
      </c>
      <c r="C140" s="1" t="s">
        <v>514</v>
      </c>
      <c r="D140" s="3">
        <v>40265</v>
      </c>
      <c r="E140" s="1" t="s">
        <v>20</v>
      </c>
      <c r="F140" s="1" t="s">
        <v>184</v>
      </c>
      <c r="G140" s="1" t="s">
        <v>173</v>
      </c>
      <c r="H140" s="1" t="s">
        <v>43</v>
      </c>
      <c r="I140" s="1" t="s">
        <v>35</v>
      </c>
      <c r="J140" s="1" t="s">
        <v>43</v>
      </c>
      <c r="K140" s="1" t="s">
        <v>36</v>
      </c>
      <c r="L140" s="1" t="s">
        <v>43</v>
      </c>
      <c r="M140" s="1" t="s">
        <v>26</v>
      </c>
      <c r="N140" s="1">
        <v>17</v>
      </c>
      <c r="O140" s="1">
        <v>178</v>
      </c>
      <c r="P140" s="1">
        <v>20</v>
      </c>
      <c r="Q140" s="1" t="s">
        <v>27</v>
      </c>
      <c r="R140" s="1" t="s">
        <v>28</v>
      </c>
      <c r="S140" s="1" t="s">
        <v>150</v>
      </c>
      <c r="T140" s="12" t="s">
        <v>121</v>
      </c>
    </row>
    <row r="141" spans="1:20" x14ac:dyDescent="0.3">
      <c r="A141" s="11">
        <v>419130</v>
      </c>
      <c r="B141" s="1" t="s">
        <v>47</v>
      </c>
      <c r="C141" s="1" t="s">
        <v>514</v>
      </c>
      <c r="D141" s="3">
        <v>40265</v>
      </c>
      <c r="E141" s="1" t="s">
        <v>20</v>
      </c>
      <c r="F141" s="1" t="s">
        <v>159</v>
      </c>
      <c r="G141" s="1" t="s">
        <v>76</v>
      </c>
      <c r="H141" s="1" t="s">
        <v>56</v>
      </c>
      <c r="I141" s="1" t="s">
        <v>50</v>
      </c>
      <c r="J141" s="1" t="s">
        <v>56</v>
      </c>
      <c r="K141" s="1" t="s">
        <v>25</v>
      </c>
      <c r="L141" s="1" t="s">
        <v>50</v>
      </c>
      <c r="M141" s="1" t="s">
        <v>26</v>
      </c>
      <c r="N141" s="1">
        <v>41</v>
      </c>
      <c r="O141" s="1">
        <v>173</v>
      </c>
      <c r="P141" s="1">
        <v>20</v>
      </c>
      <c r="Q141" s="1" t="s">
        <v>27</v>
      </c>
      <c r="R141" s="1" t="s">
        <v>28</v>
      </c>
      <c r="S141" s="1" t="s">
        <v>174</v>
      </c>
      <c r="T141" s="12" t="s">
        <v>58</v>
      </c>
    </row>
    <row r="142" spans="1:20" x14ac:dyDescent="0.3">
      <c r="A142" s="11">
        <v>419131</v>
      </c>
      <c r="B142" s="1" t="s">
        <v>39</v>
      </c>
      <c r="C142" s="1" t="s">
        <v>514</v>
      </c>
      <c r="D142" s="3">
        <v>40266</v>
      </c>
      <c r="E142" s="1" t="s">
        <v>20</v>
      </c>
      <c r="F142" s="1" t="s">
        <v>185</v>
      </c>
      <c r="G142" s="1" t="s">
        <v>41</v>
      </c>
      <c r="H142" s="1" t="s">
        <v>42</v>
      </c>
      <c r="I142" s="1" t="s">
        <v>24</v>
      </c>
      <c r="J142" s="1" t="s">
        <v>42</v>
      </c>
      <c r="K142" s="1" t="s">
        <v>36</v>
      </c>
      <c r="L142" s="1" t="s">
        <v>42</v>
      </c>
      <c r="M142" s="1" t="s">
        <v>26</v>
      </c>
      <c r="N142" s="1">
        <v>40</v>
      </c>
      <c r="O142" s="1">
        <v>178</v>
      </c>
      <c r="P142" s="1">
        <v>20</v>
      </c>
      <c r="Q142" s="1" t="s">
        <v>27</v>
      </c>
      <c r="R142" s="1" t="s">
        <v>28</v>
      </c>
      <c r="S142" s="1" t="s">
        <v>150</v>
      </c>
      <c r="T142" s="12" t="s">
        <v>121</v>
      </c>
    </row>
    <row r="143" spans="1:20" x14ac:dyDescent="0.3">
      <c r="A143" s="11">
        <v>419132</v>
      </c>
      <c r="B143" s="1" t="s">
        <v>47</v>
      </c>
      <c r="C143" s="1" t="s">
        <v>514</v>
      </c>
      <c r="D143" s="3">
        <v>40267</v>
      </c>
      <c r="E143" s="1" t="s">
        <v>20</v>
      </c>
      <c r="F143" s="1" t="s">
        <v>186</v>
      </c>
      <c r="G143" s="1" t="s">
        <v>169</v>
      </c>
      <c r="H143" s="1" t="s">
        <v>50</v>
      </c>
      <c r="I143" s="1" t="s">
        <v>34</v>
      </c>
      <c r="J143" s="1" t="s">
        <v>50</v>
      </c>
      <c r="K143" s="1" t="s">
        <v>25</v>
      </c>
      <c r="L143" s="1" t="s">
        <v>50</v>
      </c>
      <c r="M143" s="1" t="s">
        <v>44</v>
      </c>
      <c r="N143" s="1">
        <v>4</v>
      </c>
      <c r="O143" s="1">
        <v>164</v>
      </c>
      <c r="P143" s="1">
        <v>20</v>
      </c>
      <c r="Q143" s="1" t="s">
        <v>27</v>
      </c>
      <c r="R143" s="1" t="s">
        <v>28</v>
      </c>
      <c r="S143" s="1" t="s">
        <v>80</v>
      </c>
      <c r="T143" s="12" t="s">
        <v>143</v>
      </c>
    </row>
    <row r="144" spans="1:20" x14ac:dyDescent="0.3">
      <c r="A144" s="11">
        <v>419133</v>
      </c>
      <c r="B144" s="1" t="s">
        <v>68</v>
      </c>
      <c r="C144" s="1" t="s">
        <v>514</v>
      </c>
      <c r="D144" s="3">
        <v>40268</v>
      </c>
      <c r="E144" s="1" t="s">
        <v>20</v>
      </c>
      <c r="F144" s="1" t="s">
        <v>187</v>
      </c>
      <c r="G144" s="1" t="s">
        <v>70</v>
      </c>
      <c r="H144" s="1" t="s">
        <v>35</v>
      </c>
      <c r="I144" s="1" t="s">
        <v>23</v>
      </c>
      <c r="J144" s="1" t="s">
        <v>23</v>
      </c>
      <c r="K144" s="1" t="s">
        <v>36</v>
      </c>
      <c r="L144" s="1" t="s">
        <v>35</v>
      </c>
      <c r="M144" s="1" t="s">
        <v>44</v>
      </c>
      <c r="N144" s="1">
        <v>5</v>
      </c>
      <c r="O144" s="1">
        <v>162</v>
      </c>
      <c r="P144" s="1">
        <v>20</v>
      </c>
      <c r="Q144" s="1" t="s">
        <v>27</v>
      </c>
      <c r="R144" s="1" t="s">
        <v>28</v>
      </c>
      <c r="S144" s="1" t="s">
        <v>93</v>
      </c>
      <c r="T144" s="12" t="s">
        <v>30</v>
      </c>
    </row>
    <row r="145" spans="1:20" x14ac:dyDescent="0.3">
      <c r="A145" s="11">
        <v>419134</v>
      </c>
      <c r="B145" s="1" t="s">
        <v>39</v>
      </c>
      <c r="C145" s="1" t="s">
        <v>514</v>
      </c>
      <c r="D145" s="3">
        <v>40268</v>
      </c>
      <c r="E145" s="1" t="s">
        <v>20</v>
      </c>
      <c r="F145" s="1" t="s">
        <v>103</v>
      </c>
      <c r="G145" s="1" t="s">
        <v>41</v>
      </c>
      <c r="H145" s="1" t="s">
        <v>42</v>
      </c>
      <c r="I145" s="1" t="s">
        <v>43</v>
      </c>
      <c r="J145" s="1" t="s">
        <v>42</v>
      </c>
      <c r="K145" s="1" t="s">
        <v>36</v>
      </c>
      <c r="L145" s="1" t="s">
        <v>42</v>
      </c>
      <c r="M145" s="1" t="s">
        <v>26</v>
      </c>
      <c r="N145" s="1">
        <v>67</v>
      </c>
      <c r="O145" s="1">
        <v>189</v>
      </c>
      <c r="P145" s="1">
        <v>20</v>
      </c>
      <c r="Q145" s="1" t="s">
        <v>27</v>
      </c>
      <c r="R145" s="1" t="s">
        <v>28</v>
      </c>
      <c r="S145" s="1" t="s">
        <v>132</v>
      </c>
      <c r="T145" s="12" t="s">
        <v>121</v>
      </c>
    </row>
    <row r="146" spans="1:20" x14ac:dyDescent="0.3">
      <c r="A146" s="11">
        <v>419135</v>
      </c>
      <c r="B146" s="1" t="s">
        <v>53</v>
      </c>
      <c r="C146" s="1" t="s">
        <v>514</v>
      </c>
      <c r="D146" s="3">
        <v>40269</v>
      </c>
      <c r="E146" s="1" t="s">
        <v>20</v>
      </c>
      <c r="F146" s="1" t="s">
        <v>91</v>
      </c>
      <c r="G146" s="1" t="s">
        <v>55</v>
      </c>
      <c r="H146" s="1" t="s">
        <v>24</v>
      </c>
      <c r="I146" s="1" t="s">
        <v>56</v>
      </c>
      <c r="J146" s="1" t="s">
        <v>24</v>
      </c>
      <c r="K146" s="1" t="s">
        <v>36</v>
      </c>
      <c r="L146" s="1" t="s">
        <v>24</v>
      </c>
      <c r="M146" s="1" t="s">
        <v>26</v>
      </c>
      <c r="N146" s="1">
        <v>24</v>
      </c>
      <c r="O146" s="1">
        <v>182</v>
      </c>
      <c r="P146" s="1">
        <v>20</v>
      </c>
      <c r="Q146" s="1" t="s">
        <v>27</v>
      </c>
      <c r="R146" s="1" t="s">
        <v>28</v>
      </c>
      <c r="S146" s="1" t="s">
        <v>58</v>
      </c>
      <c r="T146" s="12" t="s">
        <v>52</v>
      </c>
    </row>
    <row r="147" spans="1:20" x14ac:dyDescent="0.3">
      <c r="A147" s="11">
        <v>419136</v>
      </c>
      <c r="B147" s="1" t="s">
        <v>31</v>
      </c>
      <c r="C147" s="1" t="s">
        <v>514</v>
      </c>
      <c r="D147" s="3">
        <v>40270</v>
      </c>
      <c r="E147" s="1" t="s">
        <v>20</v>
      </c>
      <c r="F147" s="1" t="s">
        <v>188</v>
      </c>
      <c r="G147" s="1" t="s">
        <v>33</v>
      </c>
      <c r="H147" s="1" t="s">
        <v>34</v>
      </c>
      <c r="I147" s="1" t="s">
        <v>23</v>
      </c>
      <c r="J147" s="1" t="s">
        <v>34</v>
      </c>
      <c r="K147" s="1" t="s">
        <v>36</v>
      </c>
      <c r="L147" s="1" t="s">
        <v>23</v>
      </c>
      <c r="M147" s="1" t="s">
        <v>44</v>
      </c>
      <c r="N147" s="1">
        <v>6</v>
      </c>
      <c r="O147" s="1">
        <v>182</v>
      </c>
      <c r="P147" s="1">
        <v>20</v>
      </c>
      <c r="Q147" s="1" t="s">
        <v>27</v>
      </c>
      <c r="R147" s="1" t="s">
        <v>28</v>
      </c>
      <c r="S147" s="1" t="s">
        <v>57</v>
      </c>
      <c r="T147" s="12" t="s">
        <v>125</v>
      </c>
    </row>
    <row r="148" spans="1:20" x14ac:dyDescent="0.3">
      <c r="A148" s="11">
        <v>419137</v>
      </c>
      <c r="B148" s="1" t="s">
        <v>68</v>
      </c>
      <c r="C148" s="1" t="s">
        <v>514</v>
      </c>
      <c r="D148" s="3">
        <v>40271</v>
      </c>
      <c r="E148" s="1" t="s">
        <v>20</v>
      </c>
      <c r="F148" s="1" t="s">
        <v>187</v>
      </c>
      <c r="G148" s="1" t="s">
        <v>70</v>
      </c>
      <c r="H148" s="1" t="s">
        <v>35</v>
      </c>
      <c r="I148" s="1" t="s">
        <v>43</v>
      </c>
      <c r="J148" s="1" t="s">
        <v>35</v>
      </c>
      <c r="K148" s="1" t="s">
        <v>36</v>
      </c>
      <c r="L148" s="1" t="s">
        <v>35</v>
      </c>
      <c r="M148" s="1" t="s">
        <v>26</v>
      </c>
      <c r="N148" s="1">
        <v>23</v>
      </c>
      <c r="O148" s="1">
        <v>247</v>
      </c>
      <c r="P148" s="1">
        <v>20</v>
      </c>
      <c r="Q148" s="1" t="s">
        <v>27</v>
      </c>
      <c r="R148" s="1" t="s">
        <v>28</v>
      </c>
      <c r="S148" s="1" t="s">
        <v>30</v>
      </c>
      <c r="T148" s="12" t="s">
        <v>62</v>
      </c>
    </row>
    <row r="149" spans="1:20" x14ac:dyDescent="0.3">
      <c r="A149" s="11">
        <v>419138</v>
      </c>
      <c r="B149" s="1" t="s">
        <v>47</v>
      </c>
      <c r="C149" s="1" t="s">
        <v>514</v>
      </c>
      <c r="D149" s="3">
        <v>40271</v>
      </c>
      <c r="E149" s="1" t="s">
        <v>20</v>
      </c>
      <c r="F149" s="1" t="s">
        <v>189</v>
      </c>
      <c r="G149" s="1" t="s">
        <v>169</v>
      </c>
      <c r="H149" s="1" t="s">
        <v>50</v>
      </c>
      <c r="I149" s="1" t="s">
        <v>56</v>
      </c>
      <c r="J149" s="1" t="s">
        <v>50</v>
      </c>
      <c r="K149" s="1" t="s">
        <v>36</v>
      </c>
      <c r="L149" s="1" t="s">
        <v>50</v>
      </c>
      <c r="M149" s="1" t="s">
        <v>26</v>
      </c>
      <c r="N149" s="1">
        <v>63</v>
      </c>
      <c r="O149" s="1">
        <v>179</v>
      </c>
      <c r="P149" s="1">
        <v>20</v>
      </c>
      <c r="Q149" s="1" t="s">
        <v>27</v>
      </c>
      <c r="R149" s="1" t="s">
        <v>28</v>
      </c>
      <c r="S149" s="1" t="s">
        <v>80</v>
      </c>
      <c r="T149" s="12" t="s">
        <v>145</v>
      </c>
    </row>
    <row r="150" spans="1:20" x14ac:dyDescent="0.3">
      <c r="A150" s="11">
        <v>419139</v>
      </c>
      <c r="B150" s="1" t="s">
        <v>53</v>
      </c>
      <c r="C150" s="1" t="s">
        <v>514</v>
      </c>
      <c r="D150" s="3">
        <v>40272</v>
      </c>
      <c r="E150" s="1" t="s">
        <v>20</v>
      </c>
      <c r="F150" s="1" t="s">
        <v>96</v>
      </c>
      <c r="G150" s="1" t="s">
        <v>55</v>
      </c>
      <c r="H150" s="1" t="s">
        <v>24</v>
      </c>
      <c r="I150" s="1" t="s">
        <v>34</v>
      </c>
      <c r="J150" s="1" t="s">
        <v>24</v>
      </c>
      <c r="K150" s="1" t="s">
        <v>36</v>
      </c>
      <c r="L150" s="1" t="s">
        <v>34</v>
      </c>
      <c r="M150" s="1" t="s">
        <v>44</v>
      </c>
      <c r="N150" s="1">
        <v>8</v>
      </c>
      <c r="O150" s="1">
        <v>201</v>
      </c>
      <c r="P150" s="1">
        <v>20</v>
      </c>
      <c r="Q150" s="1" t="s">
        <v>27</v>
      </c>
      <c r="R150" s="1" t="s">
        <v>28</v>
      </c>
      <c r="S150" s="1" t="s">
        <v>134</v>
      </c>
      <c r="T150" s="12" t="s">
        <v>52</v>
      </c>
    </row>
    <row r="151" spans="1:20" x14ac:dyDescent="0.3">
      <c r="A151" s="11">
        <v>419140</v>
      </c>
      <c r="B151" s="1" t="s">
        <v>39</v>
      </c>
      <c r="C151" s="1" t="s">
        <v>514</v>
      </c>
      <c r="D151" s="3">
        <v>40272</v>
      </c>
      <c r="E151" s="1" t="s">
        <v>20</v>
      </c>
      <c r="F151" s="1" t="s">
        <v>190</v>
      </c>
      <c r="G151" s="1" t="s">
        <v>41</v>
      </c>
      <c r="H151" s="1" t="s">
        <v>42</v>
      </c>
      <c r="I151" s="1" t="s">
        <v>23</v>
      </c>
      <c r="J151" s="1" t="s">
        <v>42</v>
      </c>
      <c r="K151" s="1" t="s">
        <v>36</v>
      </c>
      <c r="L151" s="1" t="s">
        <v>42</v>
      </c>
      <c r="M151" s="1" t="s">
        <v>26</v>
      </c>
      <c r="N151" s="1">
        <v>37</v>
      </c>
      <c r="O151" s="1">
        <v>185</v>
      </c>
      <c r="P151" s="1">
        <v>20</v>
      </c>
      <c r="Q151" s="1" t="s">
        <v>27</v>
      </c>
      <c r="R151" s="1" t="s">
        <v>28</v>
      </c>
      <c r="S151" s="1" t="s">
        <v>57</v>
      </c>
      <c r="T151" s="12" t="s">
        <v>125</v>
      </c>
    </row>
    <row r="152" spans="1:20" x14ac:dyDescent="0.3">
      <c r="A152" s="11">
        <v>419141</v>
      </c>
      <c r="B152" s="1" t="s">
        <v>191</v>
      </c>
      <c r="C152" s="1" t="s">
        <v>514</v>
      </c>
      <c r="D152" s="3">
        <v>40273</v>
      </c>
      <c r="E152" s="1" t="s">
        <v>20</v>
      </c>
      <c r="F152" s="1" t="s">
        <v>161</v>
      </c>
      <c r="G152" s="1" t="s">
        <v>192</v>
      </c>
      <c r="H152" s="1" t="s">
        <v>56</v>
      </c>
      <c r="I152" s="1" t="s">
        <v>43</v>
      </c>
      <c r="J152" s="1" t="s">
        <v>43</v>
      </c>
      <c r="K152" s="1" t="s">
        <v>36</v>
      </c>
      <c r="L152" s="1" t="s">
        <v>43</v>
      </c>
      <c r="M152" s="1" t="s">
        <v>26</v>
      </c>
      <c r="N152" s="1">
        <v>2</v>
      </c>
      <c r="O152" s="1">
        <v>160</v>
      </c>
      <c r="P152" s="1">
        <v>20</v>
      </c>
      <c r="Q152" s="1" t="s">
        <v>27</v>
      </c>
      <c r="R152" s="1" t="s">
        <v>28</v>
      </c>
      <c r="S152" s="1" t="s">
        <v>132</v>
      </c>
      <c r="T152" s="12" t="s">
        <v>121</v>
      </c>
    </row>
    <row r="153" spans="1:20" x14ac:dyDescent="0.3">
      <c r="A153" s="11">
        <v>419142</v>
      </c>
      <c r="B153" s="1" t="s">
        <v>68</v>
      </c>
      <c r="C153" s="1" t="s">
        <v>514</v>
      </c>
      <c r="D153" s="3">
        <v>40274</v>
      </c>
      <c r="E153" s="1" t="s">
        <v>20</v>
      </c>
      <c r="F153" s="1" t="s">
        <v>107</v>
      </c>
      <c r="G153" s="1" t="s">
        <v>70</v>
      </c>
      <c r="H153" s="1" t="s">
        <v>35</v>
      </c>
      <c r="I153" s="1" t="s">
        <v>50</v>
      </c>
      <c r="J153" s="1" t="s">
        <v>35</v>
      </c>
      <c r="K153" s="1" t="s">
        <v>36</v>
      </c>
      <c r="L153" s="1" t="s">
        <v>35</v>
      </c>
      <c r="M153" s="1" t="s">
        <v>26</v>
      </c>
      <c r="N153" s="1">
        <v>24</v>
      </c>
      <c r="O153" s="1">
        <v>166</v>
      </c>
      <c r="P153" s="1">
        <v>20</v>
      </c>
      <c r="Q153" s="1" t="s">
        <v>27</v>
      </c>
      <c r="R153" s="1" t="s">
        <v>28</v>
      </c>
      <c r="S153" s="1" t="s">
        <v>134</v>
      </c>
      <c r="T153" s="12" t="s">
        <v>52</v>
      </c>
    </row>
    <row r="154" spans="1:20" x14ac:dyDescent="0.3">
      <c r="A154" s="11">
        <v>419143</v>
      </c>
      <c r="B154" s="1" t="s">
        <v>59</v>
      </c>
      <c r="C154" s="1" t="s">
        <v>514</v>
      </c>
      <c r="D154" s="3">
        <v>40275</v>
      </c>
      <c r="E154" s="1" t="s">
        <v>20</v>
      </c>
      <c r="F154" s="1" t="s">
        <v>193</v>
      </c>
      <c r="G154" s="1" t="s">
        <v>61</v>
      </c>
      <c r="H154" s="1" t="s">
        <v>43</v>
      </c>
      <c r="I154" s="1" t="s">
        <v>34</v>
      </c>
      <c r="J154" s="1" t="s">
        <v>34</v>
      </c>
      <c r="K154" s="1" t="s">
        <v>36</v>
      </c>
      <c r="L154" s="1" t="s">
        <v>43</v>
      </c>
      <c r="M154" s="1" t="s">
        <v>44</v>
      </c>
      <c r="N154" s="1">
        <v>9</v>
      </c>
      <c r="O154" s="1">
        <v>154</v>
      </c>
      <c r="P154" s="1">
        <v>20</v>
      </c>
      <c r="Q154" s="1" t="s">
        <v>27</v>
      </c>
      <c r="R154" s="1" t="s">
        <v>28</v>
      </c>
      <c r="S154" s="1" t="s">
        <v>145</v>
      </c>
      <c r="T154" s="12" t="s">
        <v>143</v>
      </c>
    </row>
    <row r="155" spans="1:20" x14ac:dyDescent="0.3">
      <c r="A155" s="11">
        <v>419144</v>
      </c>
      <c r="B155" s="1" t="s">
        <v>53</v>
      </c>
      <c r="C155" s="1" t="s">
        <v>514</v>
      </c>
      <c r="D155" s="3">
        <v>40275</v>
      </c>
      <c r="E155" s="1" t="s">
        <v>20</v>
      </c>
      <c r="F155" s="1" t="s">
        <v>91</v>
      </c>
      <c r="G155" s="1" t="s">
        <v>55</v>
      </c>
      <c r="H155" s="1" t="s">
        <v>24</v>
      </c>
      <c r="I155" s="1" t="s">
        <v>42</v>
      </c>
      <c r="J155" s="1" t="s">
        <v>24</v>
      </c>
      <c r="K155" s="1" t="s">
        <v>36</v>
      </c>
      <c r="L155" s="1" t="s">
        <v>24</v>
      </c>
      <c r="M155" s="1" t="s">
        <v>26</v>
      </c>
      <c r="N155" s="1">
        <v>14</v>
      </c>
      <c r="O155" s="1">
        <v>182</v>
      </c>
      <c r="P155" s="1">
        <v>20</v>
      </c>
      <c r="Q155" s="1" t="s">
        <v>27</v>
      </c>
      <c r="R155" s="1" t="s">
        <v>28</v>
      </c>
      <c r="S155" s="1" t="s">
        <v>93</v>
      </c>
      <c r="T155" s="12" t="s">
        <v>30</v>
      </c>
    </row>
    <row r="156" spans="1:20" x14ac:dyDescent="0.3">
      <c r="A156" s="11">
        <v>419145</v>
      </c>
      <c r="B156" s="1" t="s">
        <v>19</v>
      </c>
      <c r="C156" s="1" t="s">
        <v>514</v>
      </c>
      <c r="D156" s="3">
        <v>40276</v>
      </c>
      <c r="E156" s="1" t="s">
        <v>20</v>
      </c>
      <c r="F156" s="1" t="s">
        <v>194</v>
      </c>
      <c r="G156" s="1" t="s">
        <v>22</v>
      </c>
      <c r="H156" s="1" t="s">
        <v>23</v>
      </c>
      <c r="I156" s="1" t="s">
        <v>56</v>
      </c>
      <c r="J156" s="1" t="s">
        <v>56</v>
      </c>
      <c r="K156" s="1" t="s">
        <v>25</v>
      </c>
      <c r="L156" s="1" t="s">
        <v>56</v>
      </c>
      <c r="M156" s="1" t="s">
        <v>44</v>
      </c>
      <c r="N156" s="1">
        <v>7</v>
      </c>
      <c r="O156" s="1">
        <v>185</v>
      </c>
      <c r="P156" s="1">
        <v>20</v>
      </c>
      <c r="Q156" s="1" t="s">
        <v>27</v>
      </c>
      <c r="R156" s="1" t="s">
        <v>28</v>
      </c>
      <c r="S156" s="1" t="s">
        <v>134</v>
      </c>
      <c r="T156" s="12" t="s">
        <v>52</v>
      </c>
    </row>
    <row r="157" spans="1:20" x14ac:dyDescent="0.3">
      <c r="A157" s="11">
        <v>419146</v>
      </c>
      <c r="B157" s="1" t="s">
        <v>31</v>
      </c>
      <c r="C157" s="1" t="s">
        <v>514</v>
      </c>
      <c r="D157" s="3">
        <v>40277</v>
      </c>
      <c r="E157" s="1" t="s">
        <v>20</v>
      </c>
      <c r="F157" s="1" t="s">
        <v>72</v>
      </c>
      <c r="G157" s="1" t="s">
        <v>33</v>
      </c>
      <c r="H157" s="1" t="s">
        <v>34</v>
      </c>
      <c r="I157" s="1" t="s">
        <v>50</v>
      </c>
      <c r="J157" s="1" t="s">
        <v>50</v>
      </c>
      <c r="K157" s="1" t="s">
        <v>36</v>
      </c>
      <c r="L157" s="1" t="s">
        <v>34</v>
      </c>
      <c r="M157" s="1" t="s">
        <v>44</v>
      </c>
      <c r="N157" s="1">
        <v>6</v>
      </c>
      <c r="O157" s="1">
        <v>155</v>
      </c>
      <c r="P157" s="1">
        <v>20</v>
      </c>
      <c r="Q157" s="1" t="s">
        <v>27</v>
      </c>
      <c r="R157" s="1" t="s">
        <v>28</v>
      </c>
      <c r="S157" s="1" t="s">
        <v>125</v>
      </c>
      <c r="T157" s="12" t="s">
        <v>67</v>
      </c>
    </row>
    <row r="158" spans="1:20" x14ac:dyDescent="0.3">
      <c r="A158" s="11">
        <v>419147</v>
      </c>
      <c r="B158" s="1" t="s">
        <v>191</v>
      </c>
      <c r="C158" s="1" t="s">
        <v>514</v>
      </c>
      <c r="D158" s="3">
        <v>40278</v>
      </c>
      <c r="E158" s="1" t="s">
        <v>20</v>
      </c>
      <c r="F158" s="1" t="s">
        <v>195</v>
      </c>
      <c r="G158" s="1" t="s">
        <v>192</v>
      </c>
      <c r="H158" s="1" t="s">
        <v>56</v>
      </c>
      <c r="I158" s="1" t="s">
        <v>35</v>
      </c>
      <c r="J158" s="1" t="s">
        <v>35</v>
      </c>
      <c r="K158" s="1" t="s">
        <v>36</v>
      </c>
      <c r="L158" s="1" t="s">
        <v>56</v>
      </c>
      <c r="M158" s="1" t="s">
        <v>44</v>
      </c>
      <c r="N158" s="1">
        <v>6</v>
      </c>
      <c r="O158" s="1">
        <v>139</v>
      </c>
      <c r="P158" s="1">
        <v>20</v>
      </c>
      <c r="Q158" s="1" t="s">
        <v>27</v>
      </c>
      <c r="R158" s="1" t="s">
        <v>28</v>
      </c>
      <c r="S158" s="1" t="s">
        <v>132</v>
      </c>
      <c r="T158" s="12" t="s">
        <v>121</v>
      </c>
    </row>
    <row r="159" spans="1:20" x14ac:dyDescent="0.3">
      <c r="A159" s="11">
        <v>419148</v>
      </c>
      <c r="B159" s="1" t="s">
        <v>19</v>
      </c>
      <c r="C159" s="1" t="s">
        <v>514</v>
      </c>
      <c r="D159" s="3">
        <v>40278</v>
      </c>
      <c r="E159" s="1" t="s">
        <v>20</v>
      </c>
      <c r="F159" s="1" t="s">
        <v>105</v>
      </c>
      <c r="G159" s="1" t="s">
        <v>22</v>
      </c>
      <c r="H159" s="1" t="s">
        <v>23</v>
      </c>
      <c r="I159" s="1" t="s">
        <v>24</v>
      </c>
      <c r="J159" s="1" t="s">
        <v>23</v>
      </c>
      <c r="K159" s="1" t="s">
        <v>25</v>
      </c>
      <c r="L159" s="1" t="s">
        <v>23</v>
      </c>
      <c r="M159" s="1" t="s">
        <v>44</v>
      </c>
      <c r="N159" s="1">
        <v>7</v>
      </c>
      <c r="O159" s="1">
        <v>161</v>
      </c>
      <c r="P159" s="1">
        <v>20</v>
      </c>
      <c r="Q159" s="1" t="s">
        <v>27</v>
      </c>
      <c r="R159" s="1" t="s">
        <v>28</v>
      </c>
      <c r="S159" s="1" t="s">
        <v>58</v>
      </c>
      <c r="T159" s="12" t="s">
        <v>52</v>
      </c>
    </row>
    <row r="160" spans="1:20" x14ac:dyDescent="0.3">
      <c r="A160" s="11">
        <v>419149</v>
      </c>
      <c r="B160" s="1" t="s">
        <v>39</v>
      </c>
      <c r="C160" s="1" t="s">
        <v>514</v>
      </c>
      <c r="D160" s="3">
        <v>40279</v>
      </c>
      <c r="E160" s="1" t="s">
        <v>20</v>
      </c>
      <c r="F160" s="1" t="s">
        <v>196</v>
      </c>
      <c r="G160" s="1" t="s">
        <v>41</v>
      </c>
      <c r="H160" s="1" t="s">
        <v>42</v>
      </c>
      <c r="I160" s="1" t="s">
        <v>34</v>
      </c>
      <c r="J160" s="1" t="s">
        <v>42</v>
      </c>
      <c r="K160" s="1" t="s">
        <v>36</v>
      </c>
      <c r="L160" s="1" t="s">
        <v>34</v>
      </c>
      <c r="M160" s="1" t="s">
        <v>44</v>
      </c>
      <c r="N160" s="1">
        <v>7</v>
      </c>
      <c r="O160" s="1">
        <v>112</v>
      </c>
      <c r="P160" s="1">
        <v>20</v>
      </c>
      <c r="Q160" s="1" t="s">
        <v>27</v>
      </c>
      <c r="R160" s="1" t="s">
        <v>28</v>
      </c>
      <c r="S160" s="1" t="s">
        <v>57</v>
      </c>
      <c r="T160" s="12" t="s">
        <v>67</v>
      </c>
    </row>
    <row r="161" spans="1:20" x14ac:dyDescent="0.3">
      <c r="A161" s="11">
        <v>419150</v>
      </c>
      <c r="B161" s="1" t="s">
        <v>59</v>
      </c>
      <c r="C161" s="1" t="s">
        <v>514</v>
      </c>
      <c r="D161" s="3">
        <v>40279</v>
      </c>
      <c r="E161" s="1" t="s">
        <v>20</v>
      </c>
      <c r="F161" s="1" t="s">
        <v>112</v>
      </c>
      <c r="G161" s="1" t="s">
        <v>61</v>
      </c>
      <c r="H161" s="1" t="s">
        <v>43</v>
      </c>
      <c r="I161" s="1" t="s">
        <v>50</v>
      </c>
      <c r="J161" s="1" t="s">
        <v>43</v>
      </c>
      <c r="K161" s="1" t="s">
        <v>25</v>
      </c>
      <c r="L161" s="1" t="s">
        <v>50</v>
      </c>
      <c r="M161" s="1" t="s">
        <v>26</v>
      </c>
      <c r="N161" s="1">
        <v>37</v>
      </c>
      <c r="O161" s="1">
        <v>175</v>
      </c>
      <c r="P161" s="1">
        <v>20</v>
      </c>
      <c r="Q161" s="1" t="s">
        <v>27</v>
      </c>
      <c r="R161" s="1" t="s">
        <v>28</v>
      </c>
      <c r="S161" s="1" t="s">
        <v>80</v>
      </c>
      <c r="T161" s="12" t="s">
        <v>143</v>
      </c>
    </row>
    <row r="162" spans="1:20" x14ac:dyDescent="0.3">
      <c r="A162" s="11">
        <v>419151</v>
      </c>
      <c r="B162" s="1" t="s">
        <v>191</v>
      </c>
      <c r="C162" s="1" t="s">
        <v>514</v>
      </c>
      <c r="D162" s="3">
        <v>40280</v>
      </c>
      <c r="E162" s="1" t="s">
        <v>20</v>
      </c>
      <c r="F162" s="1" t="s">
        <v>197</v>
      </c>
      <c r="G162" s="1" t="s">
        <v>192</v>
      </c>
      <c r="H162" s="1" t="s">
        <v>56</v>
      </c>
      <c r="I162" s="1" t="s">
        <v>23</v>
      </c>
      <c r="J162" s="1" t="s">
        <v>23</v>
      </c>
      <c r="K162" s="1" t="s">
        <v>25</v>
      </c>
      <c r="L162" s="1" t="s">
        <v>56</v>
      </c>
      <c r="M162" s="1" t="s">
        <v>26</v>
      </c>
      <c r="N162" s="1">
        <v>13</v>
      </c>
      <c r="O162" s="1">
        <v>152</v>
      </c>
      <c r="P162" s="1">
        <v>20</v>
      </c>
      <c r="Q162" s="1" t="s">
        <v>27</v>
      </c>
      <c r="R162" s="1" t="s">
        <v>28</v>
      </c>
      <c r="S162" s="1" t="s">
        <v>30</v>
      </c>
      <c r="T162" s="12" t="s">
        <v>62</v>
      </c>
    </row>
    <row r="163" spans="1:20" x14ac:dyDescent="0.3">
      <c r="A163" s="11">
        <v>419152</v>
      </c>
      <c r="B163" s="1" t="s">
        <v>47</v>
      </c>
      <c r="C163" s="1" t="s">
        <v>514</v>
      </c>
      <c r="D163" s="3">
        <v>40281</v>
      </c>
      <c r="E163" s="1" t="s">
        <v>20</v>
      </c>
      <c r="F163" s="1" t="s">
        <v>198</v>
      </c>
      <c r="G163" s="1" t="s">
        <v>169</v>
      </c>
      <c r="H163" s="1" t="s">
        <v>50</v>
      </c>
      <c r="I163" s="1" t="s">
        <v>42</v>
      </c>
      <c r="J163" s="1" t="s">
        <v>50</v>
      </c>
      <c r="K163" s="1" t="s">
        <v>36</v>
      </c>
      <c r="L163" s="1" t="s">
        <v>50</v>
      </c>
      <c r="M163" s="1" t="s">
        <v>26</v>
      </c>
      <c r="N163" s="1">
        <v>39</v>
      </c>
      <c r="O163" s="1">
        <v>184</v>
      </c>
      <c r="P163" s="1">
        <v>20</v>
      </c>
      <c r="Q163" s="1" t="s">
        <v>27</v>
      </c>
      <c r="R163" s="1" t="s">
        <v>28</v>
      </c>
      <c r="S163" s="1" t="s">
        <v>134</v>
      </c>
      <c r="T163" s="12" t="s">
        <v>52</v>
      </c>
    </row>
    <row r="164" spans="1:20" x14ac:dyDescent="0.3">
      <c r="A164" s="11">
        <v>419153</v>
      </c>
      <c r="B164" s="1" t="s">
        <v>68</v>
      </c>
      <c r="C164" s="1" t="s">
        <v>514</v>
      </c>
      <c r="D164" s="3">
        <v>40281</v>
      </c>
      <c r="E164" s="1" t="s">
        <v>20</v>
      </c>
      <c r="F164" s="1" t="s">
        <v>199</v>
      </c>
      <c r="G164" s="1" t="s">
        <v>70</v>
      </c>
      <c r="H164" s="1" t="s">
        <v>35</v>
      </c>
      <c r="I164" s="1" t="s">
        <v>24</v>
      </c>
      <c r="J164" s="1" t="s">
        <v>24</v>
      </c>
      <c r="K164" s="1" t="s">
        <v>36</v>
      </c>
      <c r="L164" s="1" t="s">
        <v>35</v>
      </c>
      <c r="M164" s="1" t="s">
        <v>44</v>
      </c>
      <c r="N164" s="1">
        <v>9</v>
      </c>
      <c r="O164" s="1">
        <v>140</v>
      </c>
      <c r="P164" s="1">
        <v>20</v>
      </c>
      <c r="Q164" s="1" t="s">
        <v>27</v>
      </c>
      <c r="R164" s="1" t="s">
        <v>28</v>
      </c>
      <c r="S164" s="1" t="s">
        <v>150</v>
      </c>
      <c r="T164" s="12" t="s">
        <v>121</v>
      </c>
    </row>
    <row r="165" spans="1:20" x14ac:dyDescent="0.3">
      <c r="A165" s="11">
        <v>419154</v>
      </c>
      <c r="B165" s="1" t="s">
        <v>59</v>
      </c>
      <c r="C165" s="1" t="s">
        <v>514</v>
      </c>
      <c r="D165" s="3">
        <v>40282</v>
      </c>
      <c r="E165" s="1" t="s">
        <v>20</v>
      </c>
      <c r="F165" s="1" t="s">
        <v>188</v>
      </c>
      <c r="G165" s="1" t="s">
        <v>61</v>
      </c>
      <c r="H165" s="1" t="s">
        <v>43</v>
      </c>
      <c r="I165" s="1" t="s">
        <v>23</v>
      </c>
      <c r="J165" s="1" t="s">
        <v>43</v>
      </c>
      <c r="K165" s="1" t="s">
        <v>36</v>
      </c>
      <c r="L165" s="1" t="s">
        <v>23</v>
      </c>
      <c r="M165" s="1" t="s">
        <v>44</v>
      </c>
      <c r="N165" s="1">
        <v>5</v>
      </c>
      <c r="O165" s="1">
        <v>131</v>
      </c>
      <c r="P165" s="1">
        <v>20</v>
      </c>
      <c r="Q165" s="1" t="s">
        <v>27</v>
      </c>
      <c r="R165" s="1" t="s">
        <v>28</v>
      </c>
      <c r="S165" s="1" t="s">
        <v>80</v>
      </c>
      <c r="T165" s="12" t="s">
        <v>145</v>
      </c>
    </row>
    <row r="166" spans="1:20" x14ac:dyDescent="0.3">
      <c r="A166" s="11">
        <v>419155</v>
      </c>
      <c r="B166" s="1" t="s">
        <v>68</v>
      </c>
      <c r="C166" s="1" t="s">
        <v>514</v>
      </c>
      <c r="D166" s="3">
        <v>40283</v>
      </c>
      <c r="E166" s="1" t="s">
        <v>20</v>
      </c>
      <c r="F166" s="1" t="s">
        <v>151</v>
      </c>
      <c r="G166" s="1" t="s">
        <v>70</v>
      </c>
      <c r="H166" s="1" t="s">
        <v>35</v>
      </c>
      <c r="I166" s="1" t="s">
        <v>42</v>
      </c>
      <c r="J166" s="1" t="s">
        <v>35</v>
      </c>
      <c r="K166" s="1" t="s">
        <v>36</v>
      </c>
      <c r="L166" s="1" t="s">
        <v>42</v>
      </c>
      <c r="M166" s="1" t="s">
        <v>44</v>
      </c>
      <c r="N166" s="1">
        <v>6</v>
      </c>
      <c r="O166" s="1">
        <v>113</v>
      </c>
      <c r="P166" s="1">
        <v>20</v>
      </c>
      <c r="Q166" s="1" t="s">
        <v>27</v>
      </c>
      <c r="R166" s="1" t="s">
        <v>28</v>
      </c>
      <c r="S166" s="1" t="s">
        <v>132</v>
      </c>
      <c r="T166" s="12" t="s">
        <v>150</v>
      </c>
    </row>
    <row r="167" spans="1:20" x14ac:dyDescent="0.3">
      <c r="A167" s="11">
        <v>419156</v>
      </c>
      <c r="B167" s="1" t="s">
        <v>200</v>
      </c>
      <c r="C167" s="1" t="s">
        <v>514</v>
      </c>
      <c r="D167" s="3">
        <v>40284</v>
      </c>
      <c r="E167" s="1" t="s">
        <v>20</v>
      </c>
      <c r="F167" s="1" t="s">
        <v>152</v>
      </c>
      <c r="G167" s="1" t="s">
        <v>201</v>
      </c>
      <c r="H167" s="1" t="s">
        <v>34</v>
      </c>
      <c r="I167" s="1" t="s">
        <v>56</v>
      </c>
      <c r="J167" s="1" t="s">
        <v>56</v>
      </c>
      <c r="K167" s="1" t="s">
        <v>25</v>
      </c>
      <c r="L167" s="1" t="s">
        <v>56</v>
      </c>
      <c r="M167" s="1" t="s">
        <v>44</v>
      </c>
      <c r="N167" s="1">
        <v>5</v>
      </c>
      <c r="O167" s="1">
        <v>175</v>
      </c>
      <c r="P167" s="1">
        <v>20</v>
      </c>
      <c r="Q167" s="1" t="s">
        <v>27</v>
      </c>
      <c r="R167" s="1" t="s">
        <v>28</v>
      </c>
      <c r="S167" s="1" t="s">
        <v>125</v>
      </c>
      <c r="T167" s="12" t="s">
        <v>67</v>
      </c>
    </row>
    <row r="168" spans="1:20" x14ac:dyDescent="0.3">
      <c r="A168" s="11">
        <v>419157</v>
      </c>
      <c r="B168" s="1" t="s">
        <v>19</v>
      </c>
      <c r="C168" s="1" t="s">
        <v>514</v>
      </c>
      <c r="D168" s="3">
        <v>40285</v>
      </c>
      <c r="E168" s="1" t="s">
        <v>20</v>
      </c>
      <c r="F168" s="1" t="s">
        <v>202</v>
      </c>
      <c r="G168" s="1" t="s">
        <v>22</v>
      </c>
      <c r="H168" s="1" t="s">
        <v>23</v>
      </c>
      <c r="I168" s="1" t="s">
        <v>50</v>
      </c>
      <c r="J168" s="1" t="s">
        <v>23</v>
      </c>
      <c r="K168" s="1" t="s">
        <v>25</v>
      </c>
      <c r="L168" s="1" t="s">
        <v>50</v>
      </c>
      <c r="M168" s="1" t="s">
        <v>26</v>
      </c>
      <c r="N168" s="1">
        <v>57</v>
      </c>
      <c r="O168" s="1">
        <v>192</v>
      </c>
      <c r="P168" s="1">
        <v>20</v>
      </c>
      <c r="Q168" s="1" t="s">
        <v>27</v>
      </c>
      <c r="R168" s="1" t="s">
        <v>28</v>
      </c>
      <c r="S168" s="1" t="s">
        <v>132</v>
      </c>
      <c r="T168" s="12" t="s">
        <v>121</v>
      </c>
    </row>
    <row r="169" spans="1:20" x14ac:dyDescent="0.3">
      <c r="A169" s="11">
        <v>419158</v>
      </c>
      <c r="B169" s="1" t="s">
        <v>53</v>
      </c>
      <c r="C169" s="1" t="s">
        <v>514</v>
      </c>
      <c r="D169" s="3">
        <v>40285</v>
      </c>
      <c r="E169" s="1" t="s">
        <v>20</v>
      </c>
      <c r="F169" s="1" t="s">
        <v>203</v>
      </c>
      <c r="G169" s="1" t="s">
        <v>55</v>
      </c>
      <c r="H169" s="1" t="s">
        <v>24</v>
      </c>
      <c r="I169" s="1" t="s">
        <v>43</v>
      </c>
      <c r="J169" s="1" t="s">
        <v>43</v>
      </c>
      <c r="K169" s="1" t="s">
        <v>36</v>
      </c>
      <c r="L169" s="1" t="s">
        <v>24</v>
      </c>
      <c r="M169" s="1" t="s">
        <v>44</v>
      </c>
      <c r="N169" s="1">
        <v>8</v>
      </c>
      <c r="O169" s="1">
        <v>133</v>
      </c>
      <c r="P169" s="1">
        <v>20</v>
      </c>
      <c r="Q169" s="1" t="s">
        <v>27</v>
      </c>
      <c r="R169" s="1" t="s">
        <v>28</v>
      </c>
      <c r="S169" s="1" t="s">
        <v>93</v>
      </c>
      <c r="T169" s="12" t="s">
        <v>62</v>
      </c>
    </row>
    <row r="170" spans="1:20" x14ac:dyDescent="0.3">
      <c r="A170" s="11">
        <v>419159</v>
      </c>
      <c r="B170" s="1" t="s">
        <v>200</v>
      </c>
      <c r="C170" s="1" t="s">
        <v>514</v>
      </c>
      <c r="D170" s="3">
        <v>40286</v>
      </c>
      <c r="E170" s="1" t="s">
        <v>20</v>
      </c>
      <c r="F170" s="1" t="s">
        <v>79</v>
      </c>
      <c r="G170" s="1" t="s">
        <v>201</v>
      </c>
      <c r="H170" s="1" t="s">
        <v>34</v>
      </c>
      <c r="I170" s="1" t="s">
        <v>35</v>
      </c>
      <c r="J170" s="1" t="s">
        <v>35</v>
      </c>
      <c r="K170" s="1" t="s">
        <v>25</v>
      </c>
      <c r="L170" s="1" t="s">
        <v>35</v>
      </c>
      <c r="M170" s="1" t="s">
        <v>44</v>
      </c>
      <c r="N170" s="1">
        <v>6</v>
      </c>
      <c r="O170" s="1">
        <v>193</v>
      </c>
      <c r="P170" s="1">
        <v>20</v>
      </c>
      <c r="Q170" s="1" t="s">
        <v>27</v>
      </c>
      <c r="R170" s="1" t="s">
        <v>28</v>
      </c>
      <c r="S170" s="1" t="s">
        <v>57</v>
      </c>
      <c r="T170" s="12" t="s">
        <v>67</v>
      </c>
    </row>
    <row r="171" spans="1:20" x14ac:dyDescent="0.3">
      <c r="A171" s="11">
        <v>419160</v>
      </c>
      <c r="B171" s="1" t="s">
        <v>39</v>
      </c>
      <c r="C171" s="1" t="s">
        <v>514</v>
      </c>
      <c r="D171" s="3">
        <v>40286</v>
      </c>
      <c r="E171" s="1" t="s">
        <v>20</v>
      </c>
      <c r="F171" s="1" t="s">
        <v>176</v>
      </c>
      <c r="G171" s="1" t="s">
        <v>41</v>
      </c>
      <c r="H171" s="1" t="s">
        <v>42</v>
      </c>
      <c r="I171" s="1" t="s">
        <v>56</v>
      </c>
      <c r="J171" s="1" t="s">
        <v>56</v>
      </c>
      <c r="K171" s="1" t="s">
        <v>36</v>
      </c>
      <c r="L171" s="1" t="s">
        <v>56</v>
      </c>
      <c r="M171" s="1" t="s">
        <v>26</v>
      </c>
      <c r="N171" s="1">
        <v>11</v>
      </c>
      <c r="O171" s="1">
        <v>146</v>
      </c>
      <c r="P171" s="1">
        <v>20</v>
      </c>
      <c r="Q171" s="1" t="s">
        <v>27</v>
      </c>
      <c r="R171" s="1" t="s">
        <v>28</v>
      </c>
      <c r="S171" s="1" t="s">
        <v>80</v>
      </c>
      <c r="T171" s="12" t="s">
        <v>143</v>
      </c>
    </row>
    <row r="172" spans="1:20" x14ac:dyDescent="0.3">
      <c r="A172" s="11">
        <v>419161</v>
      </c>
      <c r="B172" s="1" t="s">
        <v>53</v>
      </c>
      <c r="C172" s="1" t="s">
        <v>514</v>
      </c>
      <c r="D172" s="3">
        <v>40287</v>
      </c>
      <c r="E172" s="1" t="s">
        <v>20</v>
      </c>
      <c r="F172" s="1" t="s">
        <v>204</v>
      </c>
      <c r="G172" s="1" t="s">
        <v>55</v>
      </c>
      <c r="H172" s="1" t="s">
        <v>24</v>
      </c>
      <c r="I172" s="1" t="s">
        <v>50</v>
      </c>
      <c r="J172" s="1" t="s">
        <v>50</v>
      </c>
      <c r="K172" s="1" t="s">
        <v>36</v>
      </c>
      <c r="L172" s="1" t="s">
        <v>24</v>
      </c>
      <c r="M172" s="1" t="s">
        <v>44</v>
      </c>
      <c r="N172" s="1">
        <v>9</v>
      </c>
      <c r="O172" s="1">
        <v>134</v>
      </c>
      <c r="P172" s="1">
        <v>20</v>
      </c>
      <c r="Q172" s="1" t="s">
        <v>27</v>
      </c>
      <c r="R172" s="1" t="s">
        <v>28</v>
      </c>
      <c r="S172" s="1" t="s">
        <v>93</v>
      </c>
      <c r="T172" s="12" t="s">
        <v>30</v>
      </c>
    </row>
    <row r="173" spans="1:20" x14ac:dyDescent="0.3">
      <c r="A173" s="11">
        <v>419162</v>
      </c>
      <c r="B173" s="1" t="s">
        <v>47</v>
      </c>
      <c r="C173" s="1" t="s">
        <v>514</v>
      </c>
      <c r="D173" s="3">
        <v>40289</v>
      </c>
      <c r="E173" s="1" t="s">
        <v>109</v>
      </c>
      <c r="F173" s="1" t="s">
        <v>198</v>
      </c>
      <c r="G173" s="1" t="s">
        <v>76</v>
      </c>
      <c r="H173" s="1" t="s">
        <v>23</v>
      </c>
      <c r="I173" s="1" t="s">
        <v>50</v>
      </c>
      <c r="J173" s="1" t="s">
        <v>50</v>
      </c>
      <c r="K173" s="1" t="s">
        <v>36</v>
      </c>
      <c r="L173" s="1" t="s">
        <v>50</v>
      </c>
      <c r="M173" s="1" t="s">
        <v>26</v>
      </c>
      <c r="N173" s="1">
        <v>35</v>
      </c>
      <c r="O173" s="1">
        <v>185</v>
      </c>
      <c r="P173" s="1">
        <v>20</v>
      </c>
      <c r="Q173" s="1" t="s">
        <v>27</v>
      </c>
      <c r="R173" s="1" t="s">
        <v>28</v>
      </c>
      <c r="S173" s="1" t="s">
        <v>80</v>
      </c>
      <c r="T173" s="12" t="s">
        <v>62</v>
      </c>
    </row>
    <row r="174" spans="1:20" x14ac:dyDescent="0.3">
      <c r="A174" s="11">
        <v>419163</v>
      </c>
      <c r="B174" s="1" t="s">
        <v>47</v>
      </c>
      <c r="C174" s="1" t="s">
        <v>514</v>
      </c>
      <c r="D174" s="3">
        <v>40290</v>
      </c>
      <c r="E174" s="1" t="s">
        <v>109</v>
      </c>
      <c r="F174" s="1" t="s">
        <v>205</v>
      </c>
      <c r="G174" s="1" t="s">
        <v>76</v>
      </c>
      <c r="H174" s="1" t="s">
        <v>35</v>
      </c>
      <c r="I174" s="1" t="s">
        <v>56</v>
      </c>
      <c r="J174" s="1" t="s">
        <v>35</v>
      </c>
      <c r="K174" s="1" t="s">
        <v>36</v>
      </c>
      <c r="L174" s="1" t="s">
        <v>35</v>
      </c>
      <c r="M174" s="1" t="s">
        <v>26</v>
      </c>
      <c r="N174" s="1">
        <v>38</v>
      </c>
      <c r="O174" s="1">
        <v>143</v>
      </c>
      <c r="P174" s="1">
        <v>20</v>
      </c>
      <c r="Q174" s="1" t="s">
        <v>27</v>
      </c>
      <c r="R174" s="1" t="s">
        <v>28</v>
      </c>
      <c r="S174" s="1" t="s">
        <v>80</v>
      </c>
      <c r="T174" s="12" t="s">
        <v>62</v>
      </c>
    </row>
    <row r="175" spans="1:20" x14ac:dyDescent="0.3">
      <c r="A175" s="11">
        <v>419164</v>
      </c>
      <c r="B175" s="1" t="s">
        <v>47</v>
      </c>
      <c r="C175" s="1" t="s">
        <v>514</v>
      </c>
      <c r="D175" s="3">
        <v>40292</v>
      </c>
      <c r="E175" s="1" t="s">
        <v>206</v>
      </c>
      <c r="F175" s="1" t="s">
        <v>102</v>
      </c>
      <c r="G175" s="1" t="s">
        <v>76</v>
      </c>
      <c r="H175" s="1" t="s">
        <v>23</v>
      </c>
      <c r="I175" s="1" t="s">
        <v>56</v>
      </c>
      <c r="J175" s="1" t="s">
        <v>56</v>
      </c>
      <c r="K175" s="1" t="s">
        <v>36</v>
      </c>
      <c r="L175" s="1" t="s">
        <v>23</v>
      </c>
      <c r="M175" s="1" t="s">
        <v>44</v>
      </c>
      <c r="N175" s="1">
        <v>9</v>
      </c>
      <c r="O175" s="1">
        <v>83</v>
      </c>
      <c r="P175" s="1">
        <v>20</v>
      </c>
      <c r="Q175" s="1" t="s">
        <v>27</v>
      </c>
      <c r="R175" s="1" t="s">
        <v>28</v>
      </c>
      <c r="S175" s="1" t="s">
        <v>30</v>
      </c>
      <c r="T175" s="12" t="s">
        <v>121</v>
      </c>
    </row>
    <row r="176" spans="1:20" x14ac:dyDescent="0.3">
      <c r="A176" s="11">
        <v>419165</v>
      </c>
      <c r="B176" s="1" t="s">
        <v>47</v>
      </c>
      <c r="C176" s="1" t="s">
        <v>514</v>
      </c>
      <c r="D176" s="3">
        <v>40293</v>
      </c>
      <c r="E176" s="1" t="s">
        <v>110</v>
      </c>
      <c r="F176" s="1" t="s">
        <v>107</v>
      </c>
      <c r="G176" s="1" t="s">
        <v>76</v>
      </c>
      <c r="H176" s="1" t="s">
        <v>35</v>
      </c>
      <c r="I176" s="1" t="s">
        <v>50</v>
      </c>
      <c r="J176" s="1" t="s">
        <v>35</v>
      </c>
      <c r="K176" s="1" t="s">
        <v>36</v>
      </c>
      <c r="L176" s="1" t="s">
        <v>35</v>
      </c>
      <c r="M176" s="1" t="s">
        <v>26</v>
      </c>
      <c r="N176" s="1">
        <v>22</v>
      </c>
      <c r="O176" s="1">
        <v>169</v>
      </c>
      <c r="P176" s="1">
        <v>20</v>
      </c>
      <c r="Q176" s="1" t="s">
        <v>27</v>
      </c>
      <c r="R176" s="1" t="s">
        <v>28</v>
      </c>
      <c r="S176" s="1" t="s">
        <v>30</v>
      </c>
      <c r="T176" s="12" t="s">
        <v>121</v>
      </c>
    </row>
    <row r="177" spans="1:20" x14ac:dyDescent="0.3">
      <c r="A177" s="11">
        <v>501198</v>
      </c>
      <c r="B177" s="1" t="s">
        <v>68</v>
      </c>
      <c r="C177" s="1" t="s">
        <v>515</v>
      </c>
      <c r="D177" s="3">
        <v>40641</v>
      </c>
      <c r="E177" s="1" t="s">
        <v>20</v>
      </c>
      <c r="F177" s="1" t="s">
        <v>207</v>
      </c>
      <c r="G177" s="1" t="s">
        <v>70</v>
      </c>
      <c r="H177" s="1" t="s">
        <v>35</v>
      </c>
      <c r="I177" s="1" t="s">
        <v>24</v>
      </c>
      <c r="J177" s="1" t="s">
        <v>35</v>
      </c>
      <c r="K177" s="1" t="s">
        <v>36</v>
      </c>
      <c r="L177" s="1" t="s">
        <v>35</v>
      </c>
      <c r="M177" s="1" t="s">
        <v>26</v>
      </c>
      <c r="N177" s="1">
        <v>2</v>
      </c>
      <c r="O177" s="1">
        <v>154</v>
      </c>
      <c r="P177" s="1">
        <v>20</v>
      </c>
      <c r="Q177" s="1" t="s">
        <v>27</v>
      </c>
      <c r="R177" s="1" t="s">
        <v>28</v>
      </c>
      <c r="S177" s="1" t="s">
        <v>80</v>
      </c>
      <c r="T177" s="12" t="s">
        <v>208</v>
      </c>
    </row>
    <row r="178" spans="1:20" x14ac:dyDescent="0.3">
      <c r="A178" s="11">
        <v>501199</v>
      </c>
      <c r="B178" s="1" t="s">
        <v>63</v>
      </c>
      <c r="C178" s="1" t="s">
        <v>515</v>
      </c>
      <c r="D178" s="3">
        <v>40642</v>
      </c>
      <c r="E178" s="1" t="s">
        <v>20</v>
      </c>
      <c r="F178" s="1" t="s">
        <v>209</v>
      </c>
      <c r="G178" s="1" t="s">
        <v>65</v>
      </c>
      <c r="H178" s="1" t="s">
        <v>56</v>
      </c>
      <c r="I178" s="1" t="s">
        <v>43</v>
      </c>
      <c r="J178" s="1" t="s">
        <v>43</v>
      </c>
      <c r="K178" s="1" t="s">
        <v>25</v>
      </c>
      <c r="L178" s="1" t="s">
        <v>43</v>
      </c>
      <c r="M178" s="1" t="s">
        <v>44</v>
      </c>
      <c r="N178" s="1">
        <v>8</v>
      </c>
      <c r="O178" s="1">
        <v>138</v>
      </c>
      <c r="P178" s="1">
        <v>20</v>
      </c>
      <c r="Q178" s="1" t="s">
        <v>27</v>
      </c>
      <c r="R178" s="1" t="s">
        <v>28</v>
      </c>
      <c r="S178" s="1" t="s">
        <v>30</v>
      </c>
      <c r="T178" s="12" t="s">
        <v>143</v>
      </c>
    </row>
    <row r="179" spans="1:20" x14ac:dyDescent="0.3">
      <c r="A179" s="11">
        <v>501200</v>
      </c>
      <c r="B179" s="1" t="s">
        <v>210</v>
      </c>
      <c r="C179" s="1" t="s">
        <v>515</v>
      </c>
      <c r="D179" s="3">
        <v>40642</v>
      </c>
      <c r="E179" s="1" t="s">
        <v>20</v>
      </c>
      <c r="F179" s="1" t="s">
        <v>126</v>
      </c>
      <c r="G179" s="1" t="s">
        <v>211</v>
      </c>
      <c r="H179" s="1" t="s">
        <v>212</v>
      </c>
      <c r="I179" s="1" t="s">
        <v>23</v>
      </c>
      <c r="J179" s="1" t="s">
        <v>212</v>
      </c>
      <c r="K179" s="1" t="s">
        <v>36</v>
      </c>
      <c r="L179" s="1" t="s">
        <v>23</v>
      </c>
      <c r="M179" s="1" t="s">
        <v>44</v>
      </c>
      <c r="N179" s="1">
        <v>6</v>
      </c>
      <c r="O179" s="1">
        <v>162</v>
      </c>
      <c r="P179" s="1">
        <v>20</v>
      </c>
      <c r="Q179" s="1" t="s">
        <v>27</v>
      </c>
      <c r="R179" s="1" t="s">
        <v>28</v>
      </c>
      <c r="S179" s="1" t="s">
        <v>132</v>
      </c>
      <c r="T179" s="12" t="s">
        <v>58</v>
      </c>
    </row>
    <row r="180" spans="1:20" x14ac:dyDescent="0.3">
      <c r="A180" s="11">
        <v>501201</v>
      </c>
      <c r="B180" s="1" t="s">
        <v>39</v>
      </c>
      <c r="C180" s="1" t="s">
        <v>515</v>
      </c>
      <c r="D180" s="3">
        <v>40643</v>
      </c>
      <c r="E180" s="1" t="s">
        <v>20</v>
      </c>
      <c r="F180" s="1" t="s">
        <v>186</v>
      </c>
      <c r="G180" s="1" t="s">
        <v>41</v>
      </c>
      <c r="H180" s="1" t="s">
        <v>42</v>
      </c>
      <c r="I180" s="1" t="s">
        <v>50</v>
      </c>
      <c r="J180" s="1" t="s">
        <v>42</v>
      </c>
      <c r="K180" s="1" t="s">
        <v>36</v>
      </c>
      <c r="L180" s="1" t="s">
        <v>50</v>
      </c>
      <c r="M180" s="1" t="s">
        <v>44</v>
      </c>
      <c r="N180" s="1">
        <v>8</v>
      </c>
      <c r="O180" s="1">
        <v>96</v>
      </c>
      <c r="P180" s="1">
        <v>20</v>
      </c>
      <c r="Q180" s="1" t="s">
        <v>27</v>
      </c>
      <c r="R180" s="1" t="s">
        <v>28</v>
      </c>
      <c r="S180" s="1" t="s">
        <v>67</v>
      </c>
      <c r="T180" s="12" t="s">
        <v>62</v>
      </c>
    </row>
    <row r="181" spans="1:20" x14ac:dyDescent="0.3">
      <c r="A181" s="11">
        <v>501202</v>
      </c>
      <c r="B181" s="1" t="s">
        <v>47</v>
      </c>
      <c r="C181" s="1" t="s">
        <v>515</v>
      </c>
      <c r="D181" s="3">
        <v>40643</v>
      </c>
      <c r="E181" s="1" t="s">
        <v>20</v>
      </c>
      <c r="F181" s="1" t="s">
        <v>213</v>
      </c>
      <c r="G181" s="1" t="s">
        <v>76</v>
      </c>
      <c r="H181" s="1" t="s">
        <v>214</v>
      </c>
      <c r="I181" s="1" t="s">
        <v>34</v>
      </c>
      <c r="J181" s="1" t="s">
        <v>34</v>
      </c>
      <c r="K181" s="1" t="s">
        <v>36</v>
      </c>
      <c r="L181" s="1" t="s">
        <v>214</v>
      </c>
      <c r="M181" s="1" t="s">
        <v>44</v>
      </c>
      <c r="N181" s="1">
        <v>7</v>
      </c>
      <c r="O181" s="1">
        <v>113</v>
      </c>
      <c r="P181" s="1">
        <v>20</v>
      </c>
      <c r="Q181" s="1" t="s">
        <v>27</v>
      </c>
      <c r="R181" s="1" t="s">
        <v>28</v>
      </c>
      <c r="S181" s="1" t="s">
        <v>80</v>
      </c>
      <c r="T181" s="12" t="s">
        <v>208</v>
      </c>
    </row>
    <row r="182" spans="1:20" x14ac:dyDescent="0.3">
      <c r="A182" s="11">
        <v>501203</v>
      </c>
      <c r="B182" s="1" t="s">
        <v>53</v>
      </c>
      <c r="C182" s="1" t="s">
        <v>515</v>
      </c>
      <c r="D182" s="3">
        <v>40644</v>
      </c>
      <c r="E182" s="1" t="s">
        <v>20</v>
      </c>
      <c r="F182" s="1" t="s">
        <v>149</v>
      </c>
      <c r="G182" s="1" t="s">
        <v>55</v>
      </c>
      <c r="H182" s="1" t="s">
        <v>24</v>
      </c>
      <c r="I182" s="1" t="s">
        <v>56</v>
      </c>
      <c r="J182" s="1" t="s">
        <v>24</v>
      </c>
      <c r="K182" s="1" t="s">
        <v>36</v>
      </c>
      <c r="L182" s="1" t="s">
        <v>24</v>
      </c>
      <c r="M182" s="1" t="s">
        <v>26</v>
      </c>
      <c r="N182" s="1">
        <v>9</v>
      </c>
      <c r="O182" s="1">
        <v>164</v>
      </c>
      <c r="P182" s="1">
        <v>20</v>
      </c>
      <c r="Q182" s="1" t="s">
        <v>27</v>
      </c>
      <c r="R182" s="1" t="s">
        <v>28</v>
      </c>
      <c r="S182" s="1" t="s">
        <v>30</v>
      </c>
      <c r="T182" s="12" t="s">
        <v>143</v>
      </c>
    </row>
    <row r="183" spans="1:20" x14ac:dyDescent="0.3">
      <c r="A183" s="11">
        <v>501204</v>
      </c>
      <c r="B183" s="1" t="s">
        <v>59</v>
      </c>
      <c r="C183" s="1" t="s">
        <v>515</v>
      </c>
      <c r="D183" s="3">
        <v>40645</v>
      </c>
      <c r="E183" s="1" t="s">
        <v>20</v>
      </c>
      <c r="F183" s="1" t="s">
        <v>161</v>
      </c>
      <c r="G183" s="1" t="s">
        <v>61</v>
      </c>
      <c r="H183" s="1" t="s">
        <v>43</v>
      </c>
      <c r="I183" s="1" t="s">
        <v>42</v>
      </c>
      <c r="J183" s="1" t="s">
        <v>42</v>
      </c>
      <c r="K183" s="1" t="s">
        <v>36</v>
      </c>
      <c r="L183" s="1" t="s">
        <v>43</v>
      </c>
      <c r="M183" s="1" t="s">
        <v>44</v>
      </c>
      <c r="N183" s="1">
        <v>6</v>
      </c>
      <c r="O183" s="1">
        <v>152</v>
      </c>
      <c r="P183" s="1">
        <v>20</v>
      </c>
      <c r="Q183" s="1" t="s">
        <v>27</v>
      </c>
      <c r="R183" s="1" t="s">
        <v>28</v>
      </c>
      <c r="S183" s="1" t="s">
        <v>45</v>
      </c>
      <c r="T183" s="12" t="s">
        <v>62</v>
      </c>
    </row>
    <row r="184" spans="1:20" x14ac:dyDescent="0.3">
      <c r="A184" s="11">
        <v>501205</v>
      </c>
      <c r="B184" s="1" t="s">
        <v>19</v>
      </c>
      <c r="C184" s="1" t="s">
        <v>515</v>
      </c>
      <c r="D184" s="3">
        <v>40645</v>
      </c>
      <c r="E184" s="1" t="s">
        <v>20</v>
      </c>
      <c r="F184" s="1" t="s">
        <v>112</v>
      </c>
      <c r="G184" s="1" t="s">
        <v>22</v>
      </c>
      <c r="H184" s="1" t="s">
        <v>23</v>
      </c>
      <c r="I184" s="1" t="s">
        <v>50</v>
      </c>
      <c r="J184" s="1" t="s">
        <v>50</v>
      </c>
      <c r="K184" s="1" t="s">
        <v>25</v>
      </c>
      <c r="L184" s="1" t="s">
        <v>50</v>
      </c>
      <c r="M184" s="1" t="s">
        <v>44</v>
      </c>
      <c r="N184" s="1">
        <v>9</v>
      </c>
      <c r="O184" s="1">
        <v>141</v>
      </c>
      <c r="P184" s="1">
        <v>20</v>
      </c>
      <c r="Q184" s="1" t="s">
        <v>27</v>
      </c>
      <c r="R184" s="1" t="s">
        <v>28</v>
      </c>
      <c r="S184" s="1" t="s">
        <v>132</v>
      </c>
      <c r="T184" s="12" t="s">
        <v>215</v>
      </c>
    </row>
    <row r="185" spans="1:20" x14ac:dyDescent="0.3">
      <c r="A185" s="11">
        <v>501206</v>
      </c>
      <c r="B185" s="1" t="s">
        <v>31</v>
      </c>
      <c r="C185" s="1" t="s">
        <v>515</v>
      </c>
      <c r="D185" s="3">
        <v>40646</v>
      </c>
      <c r="E185" s="1" t="s">
        <v>20</v>
      </c>
      <c r="F185" s="1" t="s">
        <v>216</v>
      </c>
      <c r="G185" s="1" t="s">
        <v>33</v>
      </c>
      <c r="H185" s="1" t="s">
        <v>34</v>
      </c>
      <c r="I185" s="1" t="s">
        <v>35</v>
      </c>
      <c r="J185" s="1" t="s">
        <v>34</v>
      </c>
      <c r="K185" s="1" t="s">
        <v>25</v>
      </c>
      <c r="L185" s="1" t="s">
        <v>34</v>
      </c>
      <c r="M185" s="1" t="s">
        <v>44</v>
      </c>
      <c r="N185" s="1">
        <v>6</v>
      </c>
      <c r="O185" s="1">
        <v>189</v>
      </c>
      <c r="P185" s="1">
        <v>20</v>
      </c>
      <c r="Q185" s="1" t="s">
        <v>27</v>
      </c>
      <c r="R185" s="1" t="s">
        <v>28</v>
      </c>
      <c r="S185" s="1" t="s">
        <v>29</v>
      </c>
      <c r="T185" s="12" t="s">
        <v>38</v>
      </c>
    </row>
    <row r="186" spans="1:20" x14ac:dyDescent="0.3">
      <c r="A186" s="11">
        <v>501207</v>
      </c>
      <c r="B186" s="1" t="s">
        <v>47</v>
      </c>
      <c r="C186" s="1" t="s">
        <v>515</v>
      </c>
      <c r="D186" s="3">
        <v>40646</v>
      </c>
      <c r="E186" s="1" t="s">
        <v>20</v>
      </c>
      <c r="F186" s="1" t="s">
        <v>217</v>
      </c>
      <c r="G186" s="1" t="s">
        <v>76</v>
      </c>
      <c r="H186" s="1" t="s">
        <v>214</v>
      </c>
      <c r="I186" s="1" t="s">
        <v>212</v>
      </c>
      <c r="J186" s="1" t="s">
        <v>212</v>
      </c>
      <c r="K186" s="1" t="s">
        <v>36</v>
      </c>
      <c r="L186" s="1" t="s">
        <v>214</v>
      </c>
      <c r="M186" s="1" t="s">
        <v>44</v>
      </c>
      <c r="N186" s="1">
        <v>4</v>
      </c>
      <c r="O186" s="1">
        <v>149</v>
      </c>
      <c r="P186" s="1">
        <v>20</v>
      </c>
      <c r="Q186" s="1" t="s">
        <v>27</v>
      </c>
      <c r="R186" s="1" t="s">
        <v>28</v>
      </c>
      <c r="S186" s="1" t="s">
        <v>134</v>
      </c>
      <c r="T186" s="12" t="s">
        <v>208</v>
      </c>
    </row>
    <row r="187" spans="1:20" x14ac:dyDescent="0.3">
      <c r="A187" s="11">
        <v>501208</v>
      </c>
      <c r="B187" s="1" t="s">
        <v>63</v>
      </c>
      <c r="C187" s="1" t="s">
        <v>515</v>
      </c>
      <c r="D187" s="3">
        <v>40647</v>
      </c>
      <c r="E187" s="1" t="s">
        <v>20</v>
      </c>
      <c r="F187" s="1" t="s">
        <v>218</v>
      </c>
      <c r="G187" s="1" t="s">
        <v>65</v>
      </c>
      <c r="H187" s="1" t="s">
        <v>56</v>
      </c>
      <c r="I187" s="1" t="s">
        <v>23</v>
      </c>
      <c r="J187" s="1" t="s">
        <v>23</v>
      </c>
      <c r="K187" s="1" t="s">
        <v>25</v>
      </c>
      <c r="L187" s="1" t="s">
        <v>56</v>
      </c>
      <c r="M187" s="1" t="s">
        <v>26</v>
      </c>
      <c r="N187" s="1">
        <v>33</v>
      </c>
      <c r="O187" s="1">
        <v>176</v>
      </c>
      <c r="P187" s="1">
        <v>20</v>
      </c>
      <c r="Q187" s="1" t="s">
        <v>27</v>
      </c>
      <c r="R187" s="1" t="s">
        <v>28</v>
      </c>
      <c r="S187" s="1" t="s">
        <v>30</v>
      </c>
      <c r="T187" s="12" t="s">
        <v>145</v>
      </c>
    </row>
    <row r="188" spans="1:20" x14ac:dyDescent="0.3">
      <c r="A188" s="11">
        <v>501209</v>
      </c>
      <c r="B188" s="1" t="s">
        <v>59</v>
      </c>
      <c r="C188" s="1" t="s">
        <v>515</v>
      </c>
      <c r="D188" s="3">
        <v>40648</v>
      </c>
      <c r="E188" s="1" t="s">
        <v>20</v>
      </c>
      <c r="F188" s="1" t="s">
        <v>151</v>
      </c>
      <c r="G188" s="1" t="s">
        <v>61</v>
      </c>
      <c r="H188" s="1" t="s">
        <v>43</v>
      </c>
      <c r="I188" s="1" t="s">
        <v>24</v>
      </c>
      <c r="J188" s="1" t="s">
        <v>24</v>
      </c>
      <c r="K188" s="1" t="s">
        <v>25</v>
      </c>
      <c r="L188" s="1" t="s">
        <v>24</v>
      </c>
      <c r="M188" s="1" t="s">
        <v>44</v>
      </c>
      <c r="N188" s="1">
        <v>9</v>
      </c>
      <c r="O188" s="1">
        <v>160</v>
      </c>
      <c r="P188" s="1">
        <v>20</v>
      </c>
      <c r="Q188" s="1" t="s">
        <v>27</v>
      </c>
      <c r="R188" s="1" t="s">
        <v>28</v>
      </c>
      <c r="S188" s="1" t="s">
        <v>45</v>
      </c>
      <c r="T188" s="12" t="s">
        <v>150</v>
      </c>
    </row>
    <row r="189" spans="1:20" x14ac:dyDescent="0.3">
      <c r="A189" s="11">
        <v>501210</v>
      </c>
      <c r="B189" s="1" t="s">
        <v>47</v>
      </c>
      <c r="C189" s="1" t="s">
        <v>515</v>
      </c>
      <c r="D189" s="3">
        <v>40648</v>
      </c>
      <c r="E189" s="1" t="s">
        <v>20</v>
      </c>
      <c r="F189" s="1" t="s">
        <v>21</v>
      </c>
      <c r="G189" s="1" t="s">
        <v>49</v>
      </c>
      <c r="H189" s="1" t="s">
        <v>50</v>
      </c>
      <c r="I189" s="1" t="s">
        <v>212</v>
      </c>
      <c r="J189" s="1" t="s">
        <v>212</v>
      </c>
      <c r="K189" s="1" t="s">
        <v>25</v>
      </c>
      <c r="L189" s="1" t="s">
        <v>212</v>
      </c>
      <c r="M189" s="1" t="s">
        <v>44</v>
      </c>
      <c r="N189" s="1">
        <v>8</v>
      </c>
      <c r="O189" s="1">
        <v>183</v>
      </c>
      <c r="P189" s="1">
        <v>20</v>
      </c>
      <c r="Q189" s="1" t="s">
        <v>27</v>
      </c>
      <c r="R189" s="1" t="s">
        <v>28</v>
      </c>
      <c r="S189" s="1" t="s">
        <v>80</v>
      </c>
      <c r="T189" s="12" t="s">
        <v>208</v>
      </c>
    </row>
    <row r="190" spans="1:20" x14ac:dyDescent="0.3">
      <c r="A190" s="11">
        <v>501211</v>
      </c>
      <c r="B190" s="1" t="s">
        <v>68</v>
      </c>
      <c r="C190" s="1" t="s">
        <v>515</v>
      </c>
      <c r="D190" s="3">
        <v>40649</v>
      </c>
      <c r="E190" s="1" t="s">
        <v>20</v>
      </c>
      <c r="F190" s="1" t="s">
        <v>32</v>
      </c>
      <c r="G190" s="1" t="s">
        <v>70</v>
      </c>
      <c r="H190" s="1" t="s">
        <v>35</v>
      </c>
      <c r="I190" s="1" t="s">
        <v>23</v>
      </c>
      <c r="J190" s="1" t="s">
        <v>35</v>
      </c>
      <c r="K190" s="1" t="s">
        <v>36</v>
      </c>
      <c r="L190" s="1" t="s">
        <v>35</v>
      </c>
      <c r="M190" s="1" t="s">
        <v>26</v>
      </c>
      <c r="N190" s="1">
        <v>21</v>
      </c>
      <c r="O190" s="1">
        <v>184</v>
      </c>
      <c r="P190" s="1">
        <v>20</v>
      </c>
      <c r="Q190" s="1" t="s">
        <v>27</v>
      </c>
      <c r="R190" s="1" t="s">
        <v>28</v>
      </c>
      <c r="S190" s="1" t="s">
        <v>132</v>
      </c>
      <c r="T190" s="12" t="s">
        <v>215</v>
      </c>
    </row>
    <row r="191" spans="1:20" x14ac:dyDescent="0.3">
      <c r="A191" s="11">
        <v>501212</v>
      </c>
      <c r="B191" s="1" t="s">
        <v>63</v>
      </c>
      <c r="C191" s="1" t="s">
        <v>515</v>
      </c>
      <c r="D191" s="3">
        <v>40649</v>
      </c>
      <c r="E191" s="1" t="s">
        <v>20</v>
      </c>
      <c r="F191" s="1" t="s">
        <v>216</v>
      </c>
      <c r="G191" s="1" t="s">
        <v>65</v>
      </c>
      <c r="H191" s="1" t="s">
        <v>56</v>
      </c>
      <c r="I191" s="1" t="s">
        <v>34</v>
      </c>
      <c r="J191" s="1" t="s">
        <v>34</v>
      </c>
      <c r="K191" s="1" t="s">
        <v>25</v>
      </c>
      <c r="L191" s="1" t="s">
        <v>34</v>
      </c>
      <c r="M191" s="1" t="s">
        <v>44</v>
      </c>
      <c r="N191" s="1">
        <v>8</v>
      </c>
      <c r="O191" s="1">
        <v>166</v>
      </c>
      <c r="P191" s="1">
        <v>20</v>
      </c>
      <c r="Q191" s="1" t="s">
        <v>27</v>
      </c>
      <c r="R191" s="1" t="s">
        <v>28</v>
      </c>
      <c r="S191" s="1" t="s">
        <v>30</v>
      </c>
      <c r="T191" s="12" t="s">
        <v>145</v>
      </c>
    </row>
    <row r="192" spans="1:20" x14ac:dyDescent="0.3">
      <c r="A192" s="11">
        <v>501213</v>
      </c>
      <c r="B192" s="1" t="s">
        <v>47</v>
      </c>
      <c r="C192" s="1" t="s">
        <v>515</v>
      </c>
      <c r="D192" s="3">
        <v>40650</v>
      </c>
      <c r="E192" s="1" t="s">
        <v>20</v>
      </c>
      <c r="F192" s="1" t="s">
        <v>144</v>
      </c>
      <c r="G192" s="1" t="s">
        <v>76</v>
      </c>
      <c r="H192" s="1" t="s">
        <v>214</v>
      </c>
      <c r="I192" s="1" t="s">
        <v>42</v>
      </c>
      <c r="J192" s="1" t="s">
        <v>42</v>
      </c>
      <c r="K192" s="1" t="s">
        <v>25</v>
      </c>
      <c r="L192" s="1" t="s">
        <v>42</v>
      </c>
      <c r="M192" s="1" t="s">
        <v>44</v>
      </c>
      <c r="N192" s="1">
        <v>3</v>
      </c>
      <c r="O192" s="1">
        <v>188</v>
      </c>
      <c r="P192" s="1">
        <v>20</v>
      </c>
      <c r="Q192" s="1" t="s">
        <v>27</v>
      </c>
      <c r="R192" s="1" t="s">
        <v>28</v>
      </c>
      <c r="S192" s="1" t="s">
        <v>29</v>
      </c>
      <c r="T192" s="12" t="s">
        <v>67</v>
      </c>
    </row>
    <row r="193" spans="1:20" x14ac:dyDescent="0.3">
      <c r="A193" s="11">
        <v>501214</v>
      </c>
      <c r="B193" s="1" t="s">
        <v>53</v>
      </c>
      <c r="C193" s="1" t="s">
        <v>515</v>
      </c>
      <c r="D193" s="3">
        <v>40650</v>
      </c>
      <c r="E193" s="1" t="s">
        <v>20</v>
      </c>
      <c r="F193" s="1" t="s">
        <v>92</v>
      </c>
      <c r="G193" s="1" t="s">
        <v>55</v>
      </c>
      <c r="H193" s="1" t="s">
        <v>24</v>
      </c>
      <c r="I193" s="1" t="s">
        <v>43</v>
      </c>
      <c r="J193" s="1" t="s">
        <v>24</v>
      </c>
      <c r="K193" s="1" t="s">
        <v>25</v>
      </c>
      <c r="L193" s="1" t="s">
        <v>24</v>
      </c>
      <c r="M193" s="1" t="s">
        <v>44</v>
      </c>
      <c r="N193" s="1">
        <v>8</v>
      </c>
      <c r="O193" s="1">
        <v>82</v>
      </c>
      <c r="P193" s="1">
        <v>20</v>
      </c>
      <c r="Q193" s="1" t="s">
        <v>27</v>
      </c>
      <c r="R193" s="1" t="s">
        <v>28</v>
      </c>
      <c r="S193" s="1" t="s">
        <v>45</v>
      </c>
      <c r="T193" s="12" t="s">
        <v>62</v>
      </c>
    </row>
    <row r="194" spans="1:20" x14ac:dyDescent="0.3">
      <c r="A194" s="11">
        <v>501215</v>
      </c>
      <c r="B194" s="1" t="s">
        <v>210</v>
      </c>
      <c r="C194" s="1" t="s">
        <v>515</v>
      </c>
      <c r="D194" s="3">
        <v>40651</v>
      </c>
      <c r="E194" s="1" t="s">
        <v>20</v>
      </c>
      <c r="F194" s="1" t="s">
        <v>21</v>
      </c>
      <c r="G194" s="1" t="s">
        <v>211</v>
      </c>
      <c r="H194" s="1" t="s">
        <v>212</v>
      </c>
      <c r="I194" s="1" t="s">
        <v>35</v>
      </c>
      <c r="J194" s="1" t="s">
        <v>212</v>
      </c>
      <c r="K194" s="1" t="s">
        <v>25</v>
      </c>
      <c r="L194" s="1" t="s">
        <v>212</v>
      </c>
      <c r="M194" s="1" t="s">
        <v>44</v>
      </c>
      <c r="N194" s="1">
        <v>7</v>
      </c>
      <c r="O194" s="1">
        <v>135</v>
      </c>
      <c r="P194" s="1">
        <v>17</v>
      </c>
      <c r="Q194" s="1" t="s">
        <v>27</v>
      </c>
      <c r="R194" s="1" t="s">
        <v>97</v>
      </c>
      <c r="S194" s="1" t="s">
        <v>58</v>
      </c>
      <c r="T194" s="12" t="s">
        <v>215</v>
      </c>
    </row>
    <row r="195" spans="1:20" x14ac:dyDescent="0.3">
      <c r="A195" s="11">
        <v>501216</v>
      </c>
      <c r="B195" s="1" t="s">
        <v>39</v>
      </c>
      <c r="C195" s="1" t="s">
        <v>515</v>
      </c>
      <c r="D195" s="3">
        <v>40652</v>
      </c>
      <c r="E195" s="1" t="s">
        <v>20</v>
      </c>
      <c r="F195" s="1" t="s">
        <v>219</v>
      </c>
      <c r="G195" s="1" t="s">
        <v>41</v>
      </c>
      <c r="H195" s="1" t="s">
        <v>42</v>
      </c>
      <c r="I195" s="1" t="s">
        <v>56</v>
      </c>
      <c r="J195" s="1" t="s">
        <v>56</v>
      </c>
      <c r="K195" s="1" t="s">
        <v>36</v>
      </c>
      <c r="L195" s="1" t="s">
        <v>56</v>
      </c>
      <c r="M195" s="1" t="s">
        <v>26</v>
      </c>
      <c r="N195" s="1">
        <v>16</v>
      </c>
      <c r="O195" s="1">
        <v>169</v>
      </c>
      <c r="P195" s="1">
        <v>20</v>
      </c>
      <c r="Q195" s="1" t="s">
        <v>27</v>
      </c>
      <c r="R195" s="1" t="s">
        <v>28</v>
      </c>
      <c r="S195" s="1" t="s">
        <v>208</v>
      </c>
      <c r="T195" s="12" t="s">
        <v>220</v>
      </c>
    </row>
    <row r="196" spans="1:20" x14ac:dyDescent="0.3">
      <c r="A196" s="11">
        <v>501218</v>
      </c>
      <c r="B196" s="1" t="s">
        <v>47</v>
      </c>
      <c r="C196" s="1" t="s">
        <v>515</v>
      </c>
      <c r="D196" s="3">
        <v>40653</v>
      </c>
      <c r="E196" s="1" t="s">
        <v>20</v>
      </c>
      <c r="F196" s="1" t="s">
        <v>221</v>
      </c>
      <c r="G196" s="1" t="s">
        <v>49</v>
      </c>
      <c r="H196" s="1" t="s">
        <v>50</v>
      </c>
      <c r="I196" s="1" t="s">
        <v>214</v>
      </c>
      <c r="J196" s="1" t="s">
        <v>214</v>
      </c>
      <c r="K196" s="1" t="s">
        <v>36</v>
      </c>
      <c r="L196" s="1" t="s">
        <v>50</v>
      </c>
      <c r="M196" s="1" t="s">
        <v>44</v>
      </c>
      <c r="N196" s="1">
        <v>7</v>
      </c>
      <c r="O196" s="1">
        <v>119</v>
      </c>
      <c r="P196" s="1">
        <v>20</v>
      </c>
      <c r="Q196" s="1" t="s">
        <v>27</v>
      </c>
      <c r="R196" s="1" t="s">
        <v>28</v>
      </c>
      <c r="S196" s="1" t="s">
        <v>29</v>
      </c>
      <c r="T196" s="12" t="s">
        <v>67</v>
      </c>
    </row>
    <row r="197" spans="1:20" x14ac:dyDescent="0.3">
      <c r="A197" s="11">
        <v>501219</v>
      </c>
      <c r="B197" s="1" t="s">
        <v>53</v>
      </c>
      <c r="C197" s="1" t="s">
        <v>515</v>
      </c>
      <c r="D197" s="3">
        <v>40653</v>
      </c>
      <c r="E197" s="1" t="s">
        <v>20</v>
      </c>
      <c r="F197" s="1" t="s">
        <v>96</v>
      </c>
      <c r="G197" s="1" t="s">
        <v>55</v>
      </c>
      <c r="H197" s="1" t="s">
        <v>24</v>
      </c>
      <c r="I197" s="1" t="s">
        <v>212</v>
      </c>
      <c r="J197" s="1" t="s">
        <v>24</v>
      </c>
      <c r="K197" s="1" t="s">
        <v>25</v>
      </c>
      <c r="L197" s="1" t="s">
        <v>212</v>
      </c>
      <c r="M197" s="1" t="s">
        <v>26</v>
      </c>
      <c r="N197" s="1">
        <v>6</v>
      </c>
      <c r="O197" s="1">
        <v>133</v>
      </c>
      <c r="P197" s="1">
        <v>20</v>
      </c>
      <c r="Q197" s="1" t="s">
        <v>27</v>
      </c>
      <c r="R197" s="1" t="s">
        <v>28</v>
      </c>
      <c r="S197" s="1" t="s">
        <v>45</v>
      </c>
      <c r="T197" s="12" t="s">
        <v>62</v>
      </c>
    </row>
    <row r="198" spans="1:20" x14ac:dyDescent="0.3">
      <c r="A198" s="11">
        <v>501220</v>
      </c>
      <c r="B198" s="1" t="s">
        <v>31</v>
      </c>
      <c r="C198" s="1" t="s">
        <v>515</v>
      </c>
      <c r="D198" s="3">
        <v>40654</v>
      </c>
      <c r="E198" s="1" t="s">
        <v>20</v>
      </c>
      <c r="F198" s="1" t="s">
        <v>83</v>
      </c>
      <c r="G198" s="1" t="s">
        <v>33</v>
      </c>
      <c r="H198" s="1" t="s">
        <v>34</v>
      </c>
      <c r="I198" s="1" t="s">
        <v>43</v>
      </c>
      <c r="J198" s="1" t="s">
        <v>43</v>
      </c>
      <c r="K198" s="1" t="s">
        <v>25</v>
      </c>
      <c r="L198" s="1" t="s">
        <v>34</v>
      </c>
      <c r="M198" s="1" t="s">
        <v>26</v>
      </c>
      <c r="N198" s="1">
        <v>48</v>
      </c>
      <c r="O198" s="1">
        <v>196</v>
      </c>
      <c r="P198" s="1">
        <v>20</v>
      </c>
      <c r="Q198" s="1" t="s">
        <v>27</v>
      </c>
      <c r="R198" s="1" t="s">
        <v>28</v>
      </c>
      <c r="S198" s="1" t="s">
        <v>134</v>
      </c>
      <c r="T198" s="12" t="s">
        <v>208</v>
      </c>
    </row>
    <row r="199" spans="1:20" x14ac:dyDescent="0.3">
      <c r="A199" s="11">
        <v>501221</v>
      </c>
      <c r="B199" s="1" t="s">
        <v>47</v>
      </c>
      <c r="C199" s="1" t="s">
        <v>515</v>
      </c>
      <c r="D199" s="3">
        <v>40655</v>
      </c>
      <c r="E199" s="1" t="s">
        <v>20</v>
      </c>
      <c r="F199" s="1" t="s">
        <v>159</v>
      </c>
      <c r="G199" s="1" t="s">
        <v>49</v>
      </c>
      <c r="H199" s="1" t="s">
        <v>50</v>
      </c>
      <c r="I199" s="1" t="s">
        <v>35</v>
      </c>
      <c r="J199" s="1" t="s">
        <v>35</v>
      </c>
      <c r="K199" s="1" t="s">
        <v>25</v>
      </c>
      <c r="L199" s="1" t="s">
        <v>50</v>
      </c>
      <c r="M199" s="1" t="s">
        <v>26</v>
      </c>
      <c r="N199" s="1">
        <v>8</v>
      </c>
      <c r="O199" s="1">
        <v>165</v>
      </c>
      <c r="P199" s="1">
        <v>20</v>
      </c>
      <c r="Q199" s="1" t="s">
        <v>27</v>
      </c>
      <c r="R199" s="1" t="s">
        <v>28</v>
      </c>
      <c r="S199" s="1" t="s">
        <v>29</v>
      </c>
      <c r="T199" s="12" t="s">
        <v>67</v>
      </c>
    </row>
    <row r="200" spans="1:20" x14ac:dyDescent="0.3">
      <c r="A200" s="11">
        <v>501222</v>
      </c>
      <c r="B200" s="1" t="s">
        <v>53</v>
      </c>
      <c r="C200" s="1" t="s">
        <v>515</v>
      </c>
      <c r="D200" s="3">
        <v>40655</v>
      </c>
      <c r="E200" s="1" t="s">
        <v>20</v>
      </c>
      <c r="F200" s="1" t="s">
        <v>123</v>
      </c>
      <c r="G200" s="1" t="s">
        <v>55</v>
      </c>
      <c r="H200" s="1" t="s">
        <v>24</v>
      </c>
      <c r="I200" s="1" t="s">
        <v>23</v>
      </c>
      <c r="J200" s="1" t="s">
        <v>23</v>
      </c>
      <c r="K200" s="1" t="s">
        <v>25</v>
      </c>
      <c r="L200" s="1" t="s">
        <v>23</v>
      </c>
      <c r="M200" s="1" t="s">
        <v>44</v>
      </c>
      <c r="N200" s="1">
        <v>9</v>
      </c>
      <c r="O200" s="1">
        <v>172</v>
      </c>
      <c r="P200" s="1">
        <v>20</v>
      </c>
      <c r="Q200" s="1" t="s">
        <v>27</v>
      </c>
      <c r="R200" s="1" t="s">
        <v>28</v>
      </c>
      <c r="S200" s="1" t="s">
        <v>150</v>
      </c>
      <c r="T200" s="12" t="s">
        <v>62</v>
      </c>
    </row>
    <row r="201" spans="1:20" x14ac:dyDescent="0.3">
      <c r="A201" s="11">
        <v>501223</v>
      </c>
      <c r="B201" s="1" t="s">
        <v>39</v>
      </c>
      <c r="C201" s="1" t="s">
        <v>515</v>
      </c>
      <c r="D201" s="3">
        <v>40656</v>
      </c>
      <c r="E201" s="1" t="s">
        <v>20</v>
      </c>
      <c r="F201" s="1" t="s">
        <v>185</v>
      </c>
      <c r="G201" s="1" t="s">
        <v>41</v>
      </c>
      <c r="H201" s="1" t="s">
        <v>42</v>
      </c>
      <c r="I201" s="1" t="s">
        <v>34</v>
      </c>
      <c r="J201" s="1" t="s">
        <v>34</v>
      </c>
      <c r="K201" s="1" t="s">
        <v>25</v>
      </c>
      <c r="L201" s="1" t="s">
        <v>42</v>
      </c>
      <c r="M201" s="1" t="s">
        <v>26</v>
      </c>
      <c r="N201" s="1">
        <v>29</v>
      </c>
      <c r="O201" s="1">
        <v>232</v>
      </c>
      <c r="P201" s="1">
        <v>20</v>
      </c>
      <c r="Q201" s="1" t="s">
        <v>27</v>
      </c>
      <c r="R201" s="1" t="s">
        <v>28</v>
      </c>
      <c r="S201" s="1" t="s">
        <v>134</v>
      </c>
      <c r="T201" s="12" t="s">
        <v>30</v>
      </c>
    </row>
    <row r="202" spans="1:20" x14ac:dyDescent="0.3">
      <c r="A202" s="11">
        <v>501224</v>
      </c>
      <c r="B202" s="1" t="s">
        <v>63</v>
      </c>
      <c r="C202" s="1" t="s">
        <v>515</v>
      </c>
      <c r="D202" s="3">
        <v>40657</v>
      </c>
      <c r="E202" s="1" t="s">
        <v>20</v>
      </c>
      <c r="F202" s="1" t="s">
        <v>186</v>
      </c>
      <c r="G202" s="1" t="s">
        <v>65</v>
      </c>
      <c r="H202" s="1" t="s">
        <v>56</v>
      </c>
      <c r="I202" s="1" t="s">
        <v>50</v>
      </c>
      <c r="J202" s="1" t="s">
        <v>56</v>
      </c>
      <c r="K202" s="1" t="s">
        <v>25</v>
      </c>
      <c r="L202" s="1" t="s">
        <v>50</v>
      </c>
      <c r="M202" s="1" t="s">
        <v>26</v>
      </c>
      <c r="N202" s="1">
        <v>37</v>
      </c>
      <c r="O202" s="1">
        <v>173</v>
      </c>
      <c r="P202" s="1">
        <v>20</v>
      </c>
      <c r="Q202" s="1" t="s">
        <v>27</v>
      </c>
      <c r="R202" s="1" t="s">
        <v>28</v>
      </c>
      <c r="S202" s="1" t="s">
        <v>132</v>
      </c>
      <c r="T202" s="12" t="s">
        <v>215</v>
      </c>
    </row>
    <row r="203" spans="1:20" x14ac:dyDescent="0.3">
      <c r="A203" s="11">
        <v>501225</v>
      </c>
      <c r="B203" s="1" t="s">
        <v>59</v>
      </c>
      <c r="C203" s="1" t="s">
        <v>515</v>
      </c>
      <c r="D203" s="3">
        <v>40657</v>
      </c>
      <c r="E203" s="1" t="s">
        <v>20</v>
      </c>
      <c r="F203" s="1" t="s">
        <v>161</v>
      </c>
      <c r="G203" s="1" t="s">
        <v>61</v>
      </c>
      <c r="H203" s="1" t="s">
        <v>43</v>
      </c>
      <c r="I203" s="1" t="s">
        <v>212</v>
      </c>
      <c r="J203" s="1" t="s">
        <v>43</v>
      </c>
      <c r="K203" s="1" t="s">
        <v>25</v>
      </c>
      <c r="L203" s="1" t="s">
        <v>43</v>
      </c>
      <c r="M203" s="1" t="s">
        <v>44</v>
      </c>
      <c r="N203" s="1">
        <v>8</v>
      </c>
      <c r="O203" s="1">
        <v>110</v>
      </c>
      <c r="P203" s="1">
        <v>20</v>
      </c>
      <c r="Q203" s="1" t="s">
        <v>27</v>
      </c>
      <c r="R203" s="1" t="s">
        <v>28</v>
      </c>
      <c r="S203" s="1" t="s">
        <v>80</v>
      </c>
      <c r="T203" s="12" t="s">
        <v>143</v>
      </c>
    </row>
    <row r="204" spans="1:20" x14ac:dyDescent="0.3">
      <c r="A204" s="11">
        <v>501226</v>
      </c>
      <c r="B204" s="1" t="s">
        <v>68</v>
      </c>
      <c r="C204" s="1" t="s">
        <v>515</v>
      </c>
      <c r="D204" s="3">
        <v>40658</v>
      </c>
      <c r="E204" s="1" t="s">
        <v>20</v>
      </c>
      <c r="F204" s="1" t="s">
        <v>32</v>
      </c>
      <c r="G204" s="1" t="s">
        <v>70</v>
      </c>
      <c r="H204" s="1" t="s">
        <v>35</v>
      </c>
      <c r="I204" s="1" t="s">
        <v>214</v>
      </c>
      <c r="J204" s="1" t="s">
        <v>214</v>
      </c>
      <c r="K204" s="1" t="s">
        <v>25</v>
      </c>
      <c r="L204" s="1" t="s">
        <v>35</v>
      </c>
      <c r="M204" s="1" t="s">
        <v>26</v>
      </c>
      <c r="N204" s="1">
        <v>25</v>
      </c>
      <c r="O204" s="1">
        <v>143</v>
      </c>
      <c r="P204" s="1">
        <v>20</v>
      </c>
      <c r="Q204" s="1" t="s">
        <v>27</v>
      </c>
      <c r="R204" s="1" t="s">
        <v>28</v>
      </c>
      <c r="S204" s="1" t="s">
        <v>45</v>
      </c>
      <c r="T204" s="12" t="s">
        <v>62</v>
      </c>
    </row>
    <row r="205" spans="1:20" x14ac:dyDescent="0.3">
      <c r="A205" s="11">
        <v>501227</v>
      </c>
      <c r="B205" s="1" t="s">
        <v>39</v>
      </c>
      <c r="C205" s="1" t="s">
        <v>515</v>
      </c>
      <c r="D205" s="3">
        <v>40659</v>
      </c>
      <c r="E205" s="1" t="s">
        <v>20</v>
      </c>
      <c r="F205" s="1" t="s">
        <v>222</v>
      </c>
      <c r="G205" s="1" t="s">
        <v>41</v>
      </c>
      <c r="H205" s="1" t="s">
        <v>42</v>
      </c>
      <c r="I205" s="1" t="s">
        <v>23</v>
      </c>
      <c r="J205" s="1" t="s">
        <v>23</v>
      </c>
      <c r="K205" s="1" t="s">
        <v>25</v>
      </c>
      <c r="L205" s="1" t="s">
        <v>23</v>
      </c>
      <c r="M205" s="1" t="s">
        <v>44</v>
      </c>
      <c r="N205" s="1">
        <v>3</v>
      </c>
      <c r="O205" s="1">
        <v>161</v>
      </c>
      <c r="P205" s="1">
        <v>20</v>
      </c>
      <c r="Q205" s="1" t="s">
        <v>27</v>
      </c>
      <c r="R205" s="1" t="s">
        <v>28</v>
      </c>
      <c r="S205" s="1" t="s">
        <v>134</v>
      </c>
      <c r="T205" s="12" t="s">
        <v>220</v>
      </c>
    </row>
    <row r="206" spans="1:20" x14ac:dyDescent="0.3">
      <c r="A206" s="11">
        <v>501228</v>
      </c>
      <c r="B206" s="1" t="s">
        <v>47</v>
      </c>
      <c r="C206" s="1" t="s">
        <v>515</v>
      </c>
      <c r="D206" s="3">
        <v>40660</v>
      </c>
      <c r="E206" s="1" t="s">
        <v>20</v>
      </c>
      <c r="F206" s="1" t="s">
        <v>205</v>
      </c>
      <c r="G206" s="1" t="s">
        <v>76</v>
      </c>
      <c r="H206" s="1" t="s">
        <v>214</v>
      </c>
      <c r="I206" s="1" t="s">
        <v>35</v>
      </c>
      <c r="J206" s="1" t="s">
        <v>214</v>
      </c>
      <c r="K206" s="1" t="s">
        <v>36</v>
      </c>
      <c r="L206" s="1" t="s">
        <v>35</v>
      </c>
      <c r="M206" s="1" t="s">
        <v>44</v>
      </c>
      <c r="N206" s="1">
        <v>8</v>
      </c>
      <c r="O206" s="1">
        <v>142</v>
      </c>
      <c r="P206" s="1">
        <v>20</v>
      </c>
      <c r="Q206" s="1" t="s">
        <v>27</v>
      </c>
      <c r="R206" s="1" t="s">
        <v>28</v>
      </c>
      <c r="S206" s="1" t="s">
        <v>29</v>
      </c>
      <c r="T206" s="12" t="s">
        <v>38</v>
      </c>
    </row>
    <row r="207" spans="1:20" x14ac:dyDescent="0.3">
      <c r="A207" s="11">
        <v>501229</v>
      </c>
      <c r="B207" s="1" t="s">
        <v>210</v>
      </c>
      <c r="C207" s="1" t="s">
        <v>515</v>
      </c>
      <c r="D207" s="3">
        <v>40660</v>
      </c>
      <c r="E207" s="1" t="s">
        <v>20</v>
      </c>
      <c r="F207" s="1" t="s">
        <v>223</v>
      </c>
      <c r="G207" s="1" t="s">
        <v>211</v>
      </c>
      <c r="H207" s="1" t="s">
        <v>212</v>
      </c>
      <c r="I207" s="1" t="s">
        <v>56</v>
      </c>
      <c r="J207" s="1" t="s">
        <v>212</v>
      </c>
      <c r="K207" s="1" t="s">
        <v>25</v>
      </c>
      <c r="L207" s="1" t="s">
        <v>56</v>
      </c>
      <c r="M207" s="1" t="s">
        <v>26</v>
      </c>
      <c r="N207" s="1">
        <v>55</v>
      </c>
      <c r="O207" s="1">
        <v>130</v>
      </c>
      <c r="P207" s="1">
        <v>20</v>
      </c>
      <c r="Q207" s="1" t="s">
        <v>27</v>
      </c>
      <c r="R207" s="1" t="s">
        <v>28</v>
      </c>
      <c r="S207" s="1" t="s">
        <v>132</v>
      </c>
      <c r="T207" s="12" t="s">
        <v>215</v>
      </c>
    </row>
    <row r="208" spans="1:20" x14ac:dyDescent="0.3">
      <c r="A208" s="11">
        <v>501230</v>
      </c>
      <c r="B208" s="1" t="s">
        <v>39</v>
      </c>
      <c r="C208" s="1" t="s">
        <v>515</v>
      </c>
      <c r="D208" s="3">
        <v>40661</v>
      </c>
      <c r="E208" s="1" t="s">
        <v>20</v>
      </c>
      <c r="F208" s="1" t="s">
        <v>170</v>
      </c>
      <c r="G208" s="1" t="s">
        <v>41</v>
      </c>
      <c r="H208" s="1" t="s">
        <v>42</v>
      </c>
      <c r="I208" s="1" t="s">
        <v>24</v>
      </c>
      <c r="J208" s="1" t="s">
        <v>42</v>
      </c>
      <c r="K208" s="1" t="s">
        <v>25</v>
      </c>
      <c r="L208" s="1" t="s">
        <v>24</v>
      </c>
      <c r="M208" s="1" t="s">
        <v>26</v>
      </c>
      <c r="N208" s="1">
        <v>17</v>
      </c>
      <c r="O208" s="1">
        <v>149</v>
      </c>
      <c r="P208" s="1">
        <v>20</v>
      </c>
      <c r="Q208" s="1" t="s">
        <v>27</v>
      </c>
      <c r="R208" s="1" t="s">
        <v>28</v>
      </c>
      <c r="S208" s="1" t="s">
        <v>208</v>
      </c>
      <c r="T208" s="12" t="s">
        <v>220</v>
      </c>
    </row>
    <row r="209" spans="1:20" x14ac:dyDescent="0.3">
      <c r="A209" s="11">
        <v>501231</v>
      </c>
      <c r="B209" s="1" t="s">
        <v>59</v>
      </c>
      <c r="C209" s="1" t="s">
        <v>515</v>
      </c>
      <c r="D209" s="3">
        <v>40662</v>
      </c>
      <c r="E209" s="1" t="s">
        <v>20</v>
      </c>
      <c r="F209" s="1" t="s">
        <v>224</v>
      </c>
      <c r="G209" s="1" t="s">
        <v>61</v>
      </c>
      <c r="H209" s="1" t="s">
        <v>43</v>
      </c>
      <c r="I209" s="1" t="s">
        <v>50</v>
      </c>
      <c r="J209" s="1" t="s">
        <v>43</v>
      </c>
      <c r="K209" s="1" t="s">
        <v>25</v>
      </c>
      <c r="L209" s="1" t="s">
        <v>43</v>
      </c>
      <c r="M209" s="1" t="s">
        <v>44</v>
      </c>
      <c r="N209" s="1">
        <v>7</v>
      </c>
      <c r="O209" s="1">
        <v>95</v>
      </c>
      <c r="P209" s="1">
        <v>20</v>
      </c>
      <c r="Q209" s="1" t="s">
        <v>27</v>
      </c>
      <c r="R209" s="1" t="s">
        <v>28</v>
      </c>
      <c r="S209" s="1" t="s">
        <v>29</v>
      </c>
      <c r="T209" s="12" t="s">
        <v>143</v>
      </c>
    </row>
    <row r="210" spans="1:20" x14ac:dyDescent="0.3">
      <c r="A210" s="11">
        <v>501232</v>
      </c>
      <c r="B210" s="1" t="s">
        <v>19</v>
      </c>
      <c r="C210" s="1" t="s">
        <v>515</v>
      </c>
      <c r="D210" s="3">
        <v>40662</v>
      </c>
      <c r="E210" s="1" t="s">
        <v>20</v>
      </c>
      <c r="F210" s="1" t="s">
        <v>222</v>
      </c>
      <c r="G210" s="1" t="s">
        <v>22</v>
      </c>
      <c r="H210" s="1" t="s">
        <v>23</v>
      </c>
      <c r="I210" s="1" t="s">
        <v>214</v>
      </c>
      <c r="J210" s="1" t="s">
        <v>214</v>
      </c>
      <c r="K210" s="1" t="s">
        <v>25</v>
      </c>
      <c r="L210" s="1" t="s">
        <v>23</v>
      </c>
      <c r="M210" s="1" t="s">
        <v>26</v>
      </c>
      <c r="N210" s="1">
        <v>26</v>
      </c>
      <c r="O210" s="1">
        <v>182</v>
      </c>
      <c r="P210" s="1">
        <v>20</v>
      </c>
      <c r="Q210" s="1" t="s">
        <v>27</v>
      </c>
      <c r="R210" s="1" t="s">
        <v>28</v>
      </c>
      <c r="S210" s="1" t="s">
        <v>45</v>
      </c>
      <c r="T210" s="12" t="s">
        <v>150</v>
      </c>
    </row>
    <row r="211" spans="1:20" x14ac:dyDescent="0.3">
      <c r="A211" s="11">
        <v>501233</v>
      </c>
      <c r="B211" s="1" t="s">
        <v>210</v>
      </c>
      <c r="C211" s="1" t="s">
        <v>515</v>
      </c>
      <c r="D211" s="3">
        <v>40663</v>
      </c>
      <c r="E211" s="1" t="s">
        <v>20</v>
      </c>
      <c r="F211" s="1" t="s">
        <v>64</v>
      </c>
      <c r="G211" s="1" t="s">
        <v>211</v>
      </c>
      <c r="H211" s="1" t="s">
        <v>212</v>
      </c>
      <c r="I211" s="1" t="s">
        <v>42</v>
      </c>
      <c r="J211" s="1" t="s">
        <v>42</v>
      </c>
      <c r="K211" s="1" t="s">
        <v>36</v>
      </c>
      <c r="L211" s="1" t="s">
        <v>42</v>
      </c>
      <c r="M211" s="1" t="s">
        <v>26</v>
      </c>
      <c r="N211" s="1">
        <v>38</v>
      </c>
      <c r="O211" s="1">
        <v>158</v>
      </c>
      <c r="P211" s="1">
        <v>20</v>
      </c>
      <c r="Q211" s="1" t="s">
        <v>27</v>
      </c>
      <c r="R211" s="1" t="s">
        <v>28</v>
      </c>
      <c r="S211" s="1" t="s">
        <v>132</v>
      </c>
      <c r="T211" s="12" t="s">
        <v>215</v>
      </c>
    </row>
    <row r="212" spans="1:20" x14ac:dyDescent="0.3">
      <c r="A212" s="11">
        <v>501234</v>
      </c>
      <c r="B212" s="1" t="s">
        <v>53</v>
      </c>
      <c r="C212" s="1" t="s">
        <v>515</v>
      </c>
      <c r="D212" s="3">
        <v>40663</v>
      </c>
      <c r="E212" s="1" t="s">
        <v>20</v>
      </c>
      <c r="F212" s="1" t="s">
        <v>225</v>
      </c>
      <c r="G212" s="1" t="s">
        <v>55</v>
      </c>
      <c r="H212" s="1" t="s">
        <v>24</v>
      </c>
      <c r="I212" s="1" t="s">
        <v>34</v>
      </c>
      <c r="J212" s="1" t="s">
        <v>24</v>
      </c>
      <c r="K212" s="1" t="s">
        <v>25</v>
      </c>
      <c r="L212" s="1" t="s">
        <v>24</v>
      </c>
      <c r="M212" s="1" t="s">
        <v>44</v>
      </c>
      <c r="N212" s="1">
        <v>8</v>
      </c>
      <c r="O212" s="1">
        <v>120</v>
      </c>
      <c r="P212" s="1">
        <v>20</v>
      </c>
      <c r="Q212" s="1" t="s">
        <v>27</v>
      </c>
      <c r="R212" s="1" t="s">
        <v>28</v>
      </c>
      <c r="S212" s="1" t="s">
        <v>67</v>
      </c>
      <c r="T212" s="12" t="s">
        <v>38</v>
      </c>
    </row>
    <row r="213" spans="1:20" x14ac:dyDescent="0.3">
      <c r="A213" s="11">
        <v>501235</v>
      </c>
      <c r="B213" s="1" t="s">
        <v>59</v>
      </c>
      <c r="C213" s="1" t="s">
        <v>515</v>
      </c>
      <c r="D213" s="3">
        <v>40664</v>
      </c>
      <c r="E213" s="1" t="s">
        <v>20</v>
      </c>
      <c r="F213" s="1" t="s">
        <v>158</v>
      </c>
      <c r="G213" s="1" t="s">
        <v>61</v>
      </c>
      <c r="H213" s="1" t="s">
        <v>43</v>
      </c>
      <c r="I213" s="1" t="s">
        <v>214</v>
      </c>
      <c r="J213" s="1" t="s">
        <v>43</v>
      </c>
      <c r="K213" s="1" t="s">
        <v>25</v>
      </c>
      <c r="L213" s="1" t="s">
        <v>43</v>
      </c>
      <c r="M213" s="1" t="s">
        <v>44</v>
      </c>
      <c r="N213" s="1">
        <v>6</v>
      </c>
      <c r="O213" s="1">
        <v>144</v>
      </c>
      <c r="P213" s="1">
        <v>20</v>
      </c>
      <c r="Q213" s="1" t="s">
        <v>27</v>
      </c>
      <c r="R213" s="1" t="s">
        <v>28</v>
      </c>
      <c r="S213" s="1" t="s">
        <v>143</v>
      </c>
      <c r="T213" s="12" t="s">
        <v>121</v>
      </c>
    </row>
    <row r="214" spans="1:20" x14ac:dyDescent="0.3">
      <c r="A214" s="11">
        <v>501236</v>
      </c>
      <c r="B214" s="1" t="s">
        <v>68</v>
      </c>
      <c r="C214" s="1" t="s">
        <v>515</v>
      </c>
      <c r="D214" s="3">
        <v>40664</v>
      </c>
      <c r="E214" s="1" t="s">
        <v>20</v>
      </c>
      <c r="F214" s="1" t="s">
        <v>104</v>
      </c>
      <c r="G214" s="1" t="s">
        <v>70</v>
      </c>
      <c r="H214" s="1" t="s">
        <v>35</v>
      </c>
      <c r="I214" s="1" t="s">
        <v>56</v>
      </c>
      <c r="J214" s="1" t="s">
        <v>35</v>
      </c>
      <c r="K214" s="1" t="s">
        <v>36</v>
      </c>
      <c r="L214" s="1" t="s">
        <v>35</v>
      </c>
      <c r="M214" s="1" t="s">
        <v>26</v>
      </c>
      <c r="N214" s="1">
        <v>19</v>
      </c>
      <c r="O214" s="1">
        <v>166</v>
      </c>
      <c r="P214" s="1">
        <v>20</v>
      </c>
      <c r="Q214" s="1" t="s">
        <v>27</v>
      </c>
      <c r="R214" s="1" t="s">
        <v>28</v>
      </c>
      <c r="S214" s="1" t="s">
        <v>45</v>
      </c>
      <c r="T214" s="12" t="s">
        <v>62</v>
      </c>
    </row>
    <row r="215" spans="1:20" x14ac:dyDescent="0.3">
      <c r="A215" s="11">
        <v>501237</v>
      </c>
      <c r="B215" s="1" t="s">
        <v>47</v>
      </c>
      <c r="C215" s="1" t="s">
        <v>515</v>
      </c>
      <c r="D215" s="3">
        <v>40665</v>
      </c>
      <c r="E215" s="1" t="s">
        <v>20</v>
      </c>
      <c r="F215" s="1" t="s">
        <v>198</v>
      </c>
      <c r="G215" s="1" t="s">
        <v>49</v>
      </c>
      <c r="H215" s="1" t="s">
        <v>50</v>
      </c>
      <c r="I215" s="1" t="s">
        <v>34</v>
      </c>
      <c r="J215" s="1" t="s">
        <v>34</v>
      </c>
      <c r="K215" s="1" t="s">
        <v>25</v>
      </c>
      <c r="L215" s="1" t="s">
        <v>50</v>
      </c>
      <c r="M215" s="1" t="s">
        <v>26</v>
      </c>
      <c r="N215" s="1">
        <v>23</v>
      </c>
      <c r="O215" s="1">
        <v>160</v>
      </c>
      <c r="P215" s="1">
        <v>20</v>
      </c>
      <c r="Q215" s="1" t="s">
        <v>27</v>
      </c>
      <c r="R215" s="1" t="s">
        <v>28</v>
      </c>
      <c r="S215" s="1" t="s">
        <v>132</v>
      </c>
      <c r="T215" s="12" t="s">
        <v>208</v>
      </c>
    </row>
    <row r="216" spans="1:20" x14ac:dyDescent="0.3">
      <c r="A216" s="11">
        <v>501238</v>
      </c>
      <c r="B216" s="1" t="s">
        <v>39</v>
      </c>
      <c r="C216" s="1" t="s">
        <v>515</v>
      </c>
      <c r="D216" s="3">
        <v>40665</v>
      </c>
      <c r="E216" s="1" t="s">
        <v>20</v>
      </c>
      <c r="F216" s="1" t="s">
        <v>226</v>
      </c>
      <c r="G216" s="1" t="s">
        <v>41</v>
      </c>
      <c r="H216" s="1" t="s">
        <v>42</v>
      </c>
      <c r="I216" s="1" t="s">
        <v>212</v>
      </c>
      <c r="J216" s="1" t="s">
        <v>212</v>
      </c>
      <c r="K216" s="1" t="s">
        <v>25</v>
      </c>
      <c r="L216" s="1" t="s">
        <v>212</v>
      </c>
      <c r="M216" s="1" t="s">
        <v>44</v>
      </c>
      <c r="N216" s="1">
        <v>7</v>
      </c>
      <c r="O216" s="1">
        <v>141</v>
      </c>
      <c r="P216" s="1">
        <v>20</v>
      </c>
      <c r="Q216" s="1" t="s">
        <v>27</v>
      </c>
      <c r="R216" s="1" t="s">
        <v>28</v>
      </c>
      <c r="S216" s="1" t="s">
        <v>29</v>
      </c>
      <c r="T216" s="12" t="s">
        <v>38</v>
      </c>
    </row>
    <row r="217" spans="1:20" x14ac:dyDescent="0.3">
      <c r="A217" s="11">
        <v>501239</v>
      </c>
      <c r="B217" s="1" t="s">
        <v>63</v>
      </c>
      <c r="C217" s="1" t="s">
        <v>515</v>
      </c>
      <c r="D217" s="3">
        <v>40666</v>
      </c>
      <c r="E217" s="1" t="s">
        <v>20</v>
      </c>
      <c r="F217" s="1" t="s">
        <v>71</v>
      </c>
      <c r="G217" s="1" t="s">
        <v>65</v>
      </c>
      <c r="H217" s="1" t="s">
        <v>56</v>
      </c>
      <c r="I217" s="1" t="s">
        <v>24</v>
      </c>
      <c r="J217" s="1" t="s">
        <v>56</v>
      </c>
      <c r="K217" s="1" t="s">
        <v>25</v>
      </c>
      <c r="L217" s="1" t="s">
        <v>24</v>
      </c>
      <c r="M217" s="1" t="s">
        <v>26</v>
      </c>
      <c r="N217" s="1">
        <v>20</v>
      </c>
      <c r="O217" s="1">
        <v>170</v>
      </c>
      <c r="P217" s="1">
        <v>20</v>
      </c>
      <c r="Q217" s="1" t="s">
        <v>27</v>
      </c>
      <c r="R217" s="1" t="s">
        <v>28</v>
      </c>
      <c r="S217" s="1" t="s">
        <v>134</v>
      </c>
      <c r="T217" s="12" t="s">
        <v>220</v>
      </c>
    </row>
    <row r="218" spans="1:20" x14ac:dyDescent="0.3">
      <c r="A218" s="11">
        <v>501240</v>
      </c>
      <c r="B218" s="1" t="s">
        <v>68</v>
      </c>
      <c r="C218" s="1" t="s">
        <v>515</v>
      </c>
      <c r="D218" s="3">
        <v>40667</v>
      </c>
      <c r="E218" s="1" t="s">
        <v>20</v>
      </c>
      <c r="F218" s="1" t="s">
        <v>32</v>
      </c>
      <c r="G218" s="1" t="s">
        <v>70</v>
      </c>
      <c r="H218" s="1" t="s">
        <v>35</v>
      </c>
      <c r="I218" s="1" t="s">
        <v>43</v>
      </c>
      <c r="J218" s="1" t="s">
        <v>43</v>
      </c>
      <c r="K218" s="1" t="s">
        <v>36</v>
      </c>
      <c r="L218" s="1" t="s">
        <v>35</v>
      </c>
      <c r="M218" s="1" t="s">
        <v>44</v>
      </c>
      <c r="N218" s="1">
        <v>8</v>
      </c>
      <c r="O218" s="1">
        <v>148</v>
      </c>
      <c r="P218" s="1">
        <v>20</v>
      </c>
      <c r="Q218" s="1" t="s">
        <v>27</v>
      </c>
      <c r="R218" s="1" t="s">
        <v>28</v>
      </c>
      <c r="S218" s="1" t="s">
        <v>150</v>
      </c>
      <c r="T218" s="12" t="s">
        <v>62</v>
      </c>
    </row>
    <row r="219" spans="1:20" x14ac:dyDescent="0.3">
      <c r="A219" s="11">
        <v>501241</v>
      </c>
      <c r="B219" s="1" t="s">
        <v>47</v>
      </c>
      <c r="C219" s="1" t="s">
        <v>515</v>
      </c>
      <c r="D219" s="3">
        <v>40667</v>
      </c>
      <c r="E219" s="1" t="s">
        <v>20</v>
      </c>
      <c r="F219" s="1" t="s">
        <v>227</v>
      </c>
      <c r="G219" s="1" t="s">
        <v>76</v>
      </c>
      <c r="H219" s="1" t="s">
        <v>214</v>
      </c>
      <c r="I219" s="1" t="s">
        <v>50</v>
      </c>
      <c r="J219" s="1" t="s">
        <v>214</v>
      </c>
      <c r="K219" s="1" t="s">
        <v>25</v>
      </c>
      <c r="L219" s="1" t="s">
        <v>50</v>
      </c>
      <c r="M219" s="1" t="s">
        <v>26</v>
      </c>
      <c r="N219" s="1">
        <v>21</v>
      </c>
      <c r="O219" s="1">
        <v>161</v>
      </c>
      <c r="P219" s="1">
        <v>20</v>
      </c>
      <c r="Q219" s="1" t="s">
        <v>27</v>
      </c>
      <c r="R219" s="1" t="s">
        <v>28</v>
      </c>
      <c r="S219" s="1" t="s">
        <v>132</v>
      </c>
      <c r="T219" s="12" t="s">
        <v>121</v>
      </c>
    </row>
    <row r="220" spans="1:20" x14ac:dyDescent="0.3">
      <c r="A220" s="11">
        <v>501242</v>
      </c>
      <c r="B220" s="1" t="s">
        <v>210</v>
      </c>
      <c r="C220" s="1" t="s">
        <v>515</v>
      </c>
      <c r="D220" s="3">
        <v>40668</v>
      </c>
      <c r="E220" s="1" t="s">
        <v>20</v>
      </c>
      <c r="F220" s="1" t="s">
        <v>165</v>
      </c>
      <c r="G220" s="1" t="s">
        <v>211</v>
      </c>
      <c r="H220" s="1" t="s">
        <v>212</v>
      </c>
      <c r="I220" s="1" t="s">
        <v>24</v>
      </c>
      <c r="J220" s="1" t="s">
        <v>24</v>
      </c>
      <c r="K220" s="1" t="s">
        <v>25</v>
      </c>
      <c r="L220" s="1" t="s">
        <v>212</v>
      </c>
      <c r="M220" s="1" t="s">
        <v>26</v>
      </c>
      <c r="N220" s="1">
        <v>17</v>
      </c>
      <c r="O220" s="1">
        <v>157</v>
      </c>
      <c r="P220" s="1">
        <v>20</v>
      </c>
      <c r="Q220" s="1" t="s">
        <v>27</v>
      </c>
      <c r="R220" s="1" t="s">
        <v>28</v>
      </c>
      <c r="S220" s="1" t="s">
        <v>145</v>
      </c>
      <c r="T220" s="12" t="s">
        <v>220</v>
      </c>
    </row>
    <row r="221" spans="1:20" x14ac:dyDescent="0.3">
      <c r="A221" s="11">
        <v>501243</v>
      </c>
      <c r="B221" s="1" t="s">
        <v>63</v>
      </c>
      <c r="C221" s="1" t="s">
        <v>515</v>
      </c>
      <c r="D221" s="3">
        <v>40668</v>
      </c>
      <c r="E221" s="1" t="s">
        <v>20</v>
      </c>
      <c r="F221" s="1" t="s">
        <v>64</v>
      </c>
      <c r="G221" s="1" t="s">
        <v>65</v>
      </c>
      <c r="H221" s="1" t="s">
        <v>56</v>
      </c>
      <c r="I221" s="1" t="s">
        <v>42</v>
      </c>
      <c r="J221" s="1" t="s">
        <v>42</v>
      </c>
      <c r="K221" s="1" t="s">
        <v>25</v>
      </c>
      <c r="L221" s="1" t="s">
        <v>42</v>
      </c>
      <c r="M221" s="1" t="s">
        <v>44</v>
      </c>
      <c r="N221" s="1">
        <v>4</v>
      </c>
      <c r="O221" s="1">
        <v>176</v>
      </c>
      <c r="P221" s="1">
        <v>20</v>
      </c>
      <c r="Q221" s="1" t="s">
        <v>27</v>
      </c>
      <c r="R221" s="1" t="s">
        <v>28</v>
      </c>
      <c r="S221" s="1" t="s">
        <v>29</v>
      </c>
      <c r="T221" s="12" t="s">
        <v>67</v>
      </c>
    </row>
    <row r="222" spans="1:20" x14ac:dyDescent="0.3">
      <c r="A222" s="11">
        <v>501244</v>
      </c>
      <c r="B222" s="1" t="s">
        <v>19</v>
      </c>
      <c r="C222" s="1" t="s">
        <v>515</v>
      </c>
      <c r="D222" s="3">
        <v>40669</v>
      </c>
      <c r="E222" s="1" t="s">
        <v>20</v>
      </c>
      <c r="F222" s="1" t="s">
        <v>123</v>
      </c>
      <c r="G222" s="1" t="s">
        <v>22</v>
      </c>
      <c r="H222" s="1" t="s">
        <v>23</v>
      </c>
      <c r="I222" s="1" t="s">
        <v>34</v>
      </c>
      <c r="J222" s="1" t="s">
        <v>34</v>
      </c>
      <c r="K222" s="1" t="s">
        <v>25</v>
      </c>
      <c r="L222" s="1" t="s">
        <v>23</v>
      </c>
      <c r="M222" s="1" t="s">
        <v>26</v>
      </c>
      <c r="N222" s="1">
        <v>85</v>
      </c>
      <c r="O222" s="1">
        <v>206</v>
      </c>
      <c r="P222" s="1">
        <v>20</v>
      </c>
      <c r="Q222" s="1" t="s">
        <v>27</v>
      </c>
      <c r="R222" s="1" t="s">
        <v>28</v>
      </c>
      <c r="S222" s="1" t="s">
        <v>45</v>
      </c>
      <c r="T222" s="12" t="s">
        <v>62</v>
      </c>
    </row>
    <row r="223" spans="1:20" x14ac:dyDescent="0.3">
      <c r="A223" s="11">
        <v>501245</v>
      </c>
      <c r="B223" s="1" t="s">
        <v>53</v>
      </c>
      <c r="C223" s="1" t="s">
        <v>515</v>
      </c>
      <c r="D223" s="3">
        <v>40670</v>
      </c>
      <c r="E223" s="1" t="s">
        <v>20</v>
      </c>
      <c r="F223" s="1" t="s">
        <v>225</v>
      </c>
      <c r="G223" s="1" t="s">
        <v>55</v>
      </c>
      <c r="H223" s="1" t="s">
        <v>24</v>
      </c>
      <c r="I223" s="1" t="s">
        <v>35</v>
      </c>
      <c r="J223" s="1" t="s">
        <v>35</v>
      </c>
      <c r="K223" s="1" t="s">
        <v>36</v>
      </c>
      <c r="L223" s="1" t="s">
        <v>24</v>
      </c>
      <c r="M223" s="1" t="s">
        <v>26</v>
      </c>
      <c r="N223" s="1">
        <v>10</v>
      </c>
      <c r="O223" s="1">
        <v>52</v>
      </c>
      <c r="P223" s="1">
        <v>10</v>
      </c>
      <c r="Q223" s="1" t="s">
        <v>27</v>
      </c>
      <c r="R223" s="1" t="s">
        <v>97</v>
      </c>
      <c r="S223" s="1" t="s">
        <v>29</v>
      </c>
      <c r="T223" s="12" t="s">
        <v>208</v>
      </c>
    </row>
    <row r="224" spans="1:20" x14ac:dyDescent="0.3">
      <c r="A224" s="11">
        <v>501246</v>
      </c>
      <c r="B224" s="1" t="s">
        <v>47</v>
      </c>
      <c r="C224" s="1" t="s">
        <v>515</v>
      </c>
      <c r="D224" s="3">
        <v>40670</v>
      </c>
      <c r="E224" s="1" t="s">
        <v>20</v>
      </c>
      <c r="F224" s="1" t="s">
        <v>189</v>
      </c>
      <c r="G224" s="1" t="s">
        <v>49</v>
      </c>
      <c r="H224" s="1" t="s">
        <v>50</v>
      </c>
      <c r="I224" s="1" t="s">
        <v>42</v>
      </c>
      <c r="J224" s="1" t="s">
        <v>42</v>
      </c>
      <c r="K224" s="1" t="s">
        <v>25</v>
      </c>
      <c r="L224" s="1" t="s">
        <v>50</v>
      </c>
      <c r="M224" s="1" t="s">
        <v>26</v>
      </c>
      <c r="N224" s="1">
        <v>32</v>
      </c>
      <c r="O224" s="1">
        <v>179</v>
      </c>
      <c r="P224" s="1">
        <v>20</v>
      </c>
      <c r="Q224" s="1" t="s">
        <v>27</v>
      </c>
      <c r="R224" s="1" t="s">
        <v>28</v>
      </c>
      <c r="S224" s="1" t="s">
        <v>58</v>
      </c>
      <c r="T224" s="12" t="s">
        <v>121</v>
      </c>
    </row>
    <row r="225" spans="1:20" x14ac:dyDescent="0.3">
      <c r="A225" s="11">
        <v>501247</v>
      </c>
      <c r="B225" s="1" t="s">
        <v>19</v>
      </c>
      <c r="C225" s="1" t="s">
        <v>515</v>
      </c>
      <c r="D225" s="3">
        <v>40671</v>
      </c>
      <c r="E225" s="1" t="s">
        <v>20</v>
      </c>
      <c r="F225" s="1" t="s">
        <v>123</v>
      </c>
      <c r="G225" s="1" t="s">
        <v>22</v>
      </c>
      <c r="H225" s="1" t="s">
        <v>23</v>
      </c>
      <c r="I225" s="1" t="s">
        <v>212</v>
      </c>
      <c r="J225" s="1" t="s">
        <v>212</v>
      </c>
      <c r="K225" s="1" t="s">
        <v>36</v>
      </c>
      <c r="L225" s="1" t="s">
        <v>23</v>
      </c>
      <c r="M225" s="1" t="s">
        <v>44</v>
      </c>
      <c r="N225" s="1">
        <v>9</v>
      </c>
      <c r="O225" s="1">
        <v>126</v>
      </c>
      <c r="P225" s="1">
        <v>20</v>
      </c>
      <c r="Q225" s="1" t="s">
        <v>27</v>
      </c>
      <c r="R225" s="1" t="s">
        <v>28</v>
      </c>
      <c r="S225" s="1" t="s">
        <v>45</v>
      </c>
      <c r="T225" s="12" t="s">
        <v>150</v>
      </c>
    </row>
    <row r="226" spans="1:20" x14ac:dyDescent="0.3">
      <c r="A226" s="11">
        <v>501248</v>
      </c>
      <c r="B226" s="1" t="s">
        <v>31</v>
      </c>
      <c r="C226" s="1" t="s">
        <v>515</v>
      </c>
      <c r="D226" s="3">
        <v>40671</v>
      </c>
      <c r="E226" s="1" t="s">
        <v>20</v>
      </c>
      <c r="F226" s="1" t="s">
        <v>227</v>
      </c>
      <c r="G226" s="1" t="s">
        <v>33</v>
      </c>
      <c r="H226" s="1" t="s">
        <v>34</v>
      </c>
      <c r="I226" s="1" t="s">
        <v>214</v>
      </c>
      <c r="J226" s="1" t="s">
        <v>34</v>
      </c>
      <c r="K226" s="1" t="s">
        <v>36</v>
      </c>
      <c r="L226" s="1" t="s">
        <v>214</v>
      </c>
      <c r="M226" s="1" t="s">
        <v>44</v>
      </c>
      <c r="N226" s="1">
        <v>5</v>
      </c>
      <c r="O226" s="1">
        <v>120</v>
      </c>
      <c r="P226" s="1">
        <v>20</v>
      </c>
      <c r="Q226" s="1" t="s">
        <v>27</v>
      </c>
      <c r="R226" s="1" t="s">
        <v>28</v>
      </c>
      <c r="S226" s="1" t="s">
        <v>143</v>
      </c>
      <c r="T226" s="12" t="s">
        <v>220</v>
      </c>
    </row>
    <row r="227" spans="1:20" x14ac:dyDescent="0.3">
      <c r="A227" s="11">
        <v>501249</v>
      </c>
      <c r="B227" s="1" t="s">
        <v>59</v>
      </c>
      <c r="C227" s="1" t="s">
        <v>515</v>
      </c>
      <c r="D227" s="3">
        <v>40672</v>
      </c>
      <c r="E227" s="1" t="s">
        <v>20</v>
      </c>
      <c r="F227" s="1" t="s">
        <v>187</v>
      </c>
      <c r="G227" s="1" t="s">
        <v>61</v>
      </c>
      <c r="H227" s="1" t="s">
        <v>43</v>
      </c>
      <c r="I227" s="1" t="s">
        <v>35</v>
      </c>
      <c r="J227" s="1" t="s">
        <v>43</v>
      </c>
      <c r="K227" s="1" t="s">
        <v>25</v>
      </c>
      <c r="L227" s="1" t="s">
        <v>35</v>
      </c>
      <c r="M227" s="1" t="s">
        <v>26</v>
      </c>
      <c r="N227" s="1">
        <v>63</v>
      </c>
      <c r="O227" s="1">
        <v>197</v>
      </c>
      <c r="P227" s="1">
        <v>20</v>
      </c>
      <c r="Q227" s="1" t="s">
        <v>27</v>
      </c>
      <c r="R227" s="1" t="s">
        <v>28</v>
      </c>
      <c r="S227" s="1" t="s">
        <v>58</v>
      </c>
      <c r="T227" s="12" t="s">
        <v>121</v>
      </c>
    </row>
    <row r="228" spans="1:20" x14ac:dyDescent="0.3">
      <c r="A228" s="11">
        <v>501250</v>
      </c>
      <c r="B228" s="1" t="s">
        <v>63</v>
      </c>
      <c r="C228" s="1" t="s">
        <v>515</v>
      </c>
      <c r="D228" s="3">
        <v>40673</v>
      </c>
      <c r="E228" s="1" t="s">
        <v>20</v>
      </c>
      <c r="F228" s="1" t="s">
        <v>228</v>
      </c>
      <c r="G228" s="1" t="s">
        <v>65</v>
      </c>
      <c r="H228" s="1" t="s">
        <v>56</v>
      </c>
      <c r="I228" s="1" t="s">
        <v>214</v>
      </c>
      <c r="J228" s="1" t="s">
        <v>56</v>
      </c>
      <c r="K228" s="1" t="s">
        <v>36</v>
      </c>
      <c r="L228" s="1" t="s">
        <v>214</v>
      </c>
      <c r="M228" s="1" t="s">
        <v>44</v>
      </c>
      <c r="N228" s="1">
        <v>6</v>
      </c>
      <c r="O228" s="1">
        <v>137</v>
      </c>
      <c r="P228" s="1">
        <v>20</v>
      </c>
      <c r="Q228" s="1" t="s">
        <v>27</v>
      </c>
      <c r="R228" s="1" t="s">
        <v>28</v>
      </c>
      <c r="S228" s="1" t="s">
        <v>29</v>
      </c>
      <c r="T228" s="12" t="s">
        <v>67</v>
      </c>
    </row>
    <row r="229" spans="1:20" x14ac:dyDescent="0.3">
      <c r="A229" s="11">
        <v>501251</v>
      </c>
      <c r="B229" s="1" t="s">
        <v>31</v>
      </c>
      <c r="C229" s="1" t="s">
        <v>515</v>
      </c>
      <c r="D229" s="3">
        <v>40673</v>
      </c>
      <c r="E229" s="1" t="s">
        <v>20</v>
      </c>
      <c r="F229" s="1" t="s">
        <v>229</v>
      </c>
      <c r="G229" s="1" t="s">
        <v>33</v>
      </c>
      <c r="H229" s="1" t="s">
        <v>34</v>
      </c>
      <c r="I229" s="1" t="s">
        <v>50</v>
      </c>
      <c r="J229" s="1" t="s">
        <v>50</v>
      </c>
      <c r="K229" s="1" t="s">
        <v>25</v>
      </c>
      <c r="L229" s="1" t="s">
        <v>34</v>
      </c>
      <c r="M229" s="1" t="s">
        <v>26</v>
      </c>
      <c r="N229" s="1">
        <v>76</v>
      </c>
      <c r="O229" s="1">
        <v>164</v>
      </c>
      <c r="P229" s="1">
        <v>20</v>
      </c>
      <c r="Q229" s="1" t="s">
        <v>27</v>
      </c>
      <c r="R229" s="1" t="s">
        <v>28</v>
      </c>
      <c r="S229" s="1" t="s">
        <v>143</v>
      </c>
      <c r="T229" s="12" t="s">
        <v>220</v>
      </c>
    </row>
    <row r="230" spans="1:20" x14ac:dyDescent="0.3">
      <c r="A230" s="11">
        <v>501252</v>
      </c>
      <c r="B230" s="1" t="s">
        <v>59</v>
      </c>
      <c r="C230" s="1" t="s">
        <v>515</v>
      </c>
      <c r="D230" s="3">
        <v>40674</v>
      </c>
      <c r="E230" s="1" t="s">
        <v>20</v>
      </c>
      <c r="F230" s="1" t="s">
        <v>230</v>
      </c>
      <c r="G230" s="1" t="s">
        <v>61</v>
      </c>
      <c r="H230" s="1" t="s">
        <v>43</v>
      </c>
      <c r="I230" s="1" t="s">
        <v>23</v>
      </c>
      <c r="J230" s="1" t="s">
        <v>23</v>
      </c>
      <c r="K230" s="1" t="s">
        <v>25</v>
      </c>
      <c r="L230" s="1" t="s">
        <v>23</v>
      </c>
      <c r="M230" s="1" t="s">
        <v>44</v>
      </c>
      <c r="N230" s="1">
        <v>9</v>
      </c>
      <c r="O230" s="1">
        <v>147</v>
      </c>
      <c r="P230" s="1">
        <v>20</v>
      </c>
      <c r="Q230" s="1" t="s">
        <v>27</v>
      </c>
      <c r="R230" s="1" t="s">
        <v>28</v>
      </c>
      <c r="S230" s="1" t="s">
        <v>132</v>
      </c>
      <c r="T230" s="12" t="s">
        <v>58</v>
      </c>
    </row>
    <row r="231" spans="1:20" x14ac:dyDescent="0.3">
      <c r="A231" s="11">
        <v>501253</v>
      </c>
      <c r="B231" s="1" t="s">
        <v>68</v>
      </c>
      <c r="C231" s="1" t="s">
        <v>515</v>
      </c>
      <c r="D231" s="3">
        <v>40675</v>
      </c>
      <c r="E231" s="1" t="s">
        <v>20</v>
      </c>
      <c r="F231" s="1" t="s">
        <v>79</v>
      </c>
      <c r="G231" s="1" t="s">
        <v>70</v>
      </c>
      <c r="H231" s="1" t="s">
        <v>35</v>
      </c>
      <c r="I231" s="1" t="s">
        <v>42</v>
      </c>
      <c r="J231" s="1" t="s">
        <v>35</v>
      </c>
      <c r="K231" s="1" t="s">
        <v>36</v>
      </c>
      <c r="L231" s="1" t="s">
        <v>35</v>
      </c>
      <c r="M231" s="1" t="s">
        <v>26</v>
      </c>
      <c r="N231" s="1">
        <v>18</v>
      </c>
      <c r="O231" s="1">
        <v>177</v>
      </c>
      <c r="P231" s="1">
        <v>20</v>
      </c>
      <c r="Q231" s="1" t="s">
        <v>27</v>
      </c>
      <c r="R231" s="1" t="s">
        <v>28</v>
      </c>
      <c r="S231" s="1" t="s">
        <v>67</v>
      </c>
      <c r="T231" s="12" t="s">
        <v>38</v>
      </c>
    </row>
    <row r="232" spans="1:20" x14ac:dyDescent="0.3">
      <c r="A232" s="11">
        <v>501254</v>
      </c>
      <c r="B232" s="1" t="s">
        <v>231</v>
      </c>
      <c r="C232" s="1" t="s">
        <v>515</v>
      </c>
      <c r="D232" s="3">
        <v>40676</v>
      </c>
      <c r="E232" s="1" t="s">
        <v>20</v>
      </c>
      <c r="F232" s="1" t="s">
        <v>103</v>
      </c>
      <c r="G232" s="1" t="s">
        <v>232</v>
      </c>
      <c r="H232" s="1" t="s">
        <v>212</v>
      </c>
      <c r="I232" s="1" t="s">
        <v>34</v>
      </c>
      <c r="J232" s="1" t="s">
        <v>34</v>
      </c>
      <c r="K232" s="1" t="s">
        <v>25</v>
      </c>
      <c r="L232" s="1" t="s">
        <v>34</v>
      </c>
      <c r="M232" s="1" t="s">
        <v>44</v>
      </c>
      <c r="N232" s="1">
        <v>6</v>
      </c>
      <c r="O232" s="1">
        <v>179</v>
      </c>
      <c r="P232" s="1">
        <v>20</v>
      </c>
      <c r="Q232" s="1" t="s">
        <v>27</v>
      </c>
      <c r="R232" s="1" t="s">
        <v>28</v>
      </c>
      <c r="S232" s="1" t="s">
        <v>134</v>
      </c>
      <c r="T232" s="12" t="s">
        <v>220</v>
      </c>
    </row>
    <row r="233" spans="1:20" x14ac:dyDescent="0.3">
      <c r="A233" s="11">
        <v>501255</v>
      </c>
      <c r="B233" s="1" t="s">
        <v>19</v>
      </c>
      <c r="C233" s="1" t="s">
        <v>515</v>
      </c>
      <c r="D233" s="3">
        <v>40677</v>
      </c>
      <c r="E233" s="1" t="s">
        <v>20</v>
      </c>
      <c r="F233" s="1" t="s">
        <v>123</v>
      </c>
      <c r="G233" s="1" t="s">
        <v>22</v>
      </c>
      <c r="H233" s="1" t="s">
        <v>23</v>
      </c>
      <c r="I233" s="1" t="s">
        <v>24</v>
      </c>
      <c r="J233" s="1" t="s">
        <v>23</v>
      </c>
      <c r="K233" s="1" t="s">
        <v>25</v>
      </c>
      <c r="L233" s="1" t="s">
        <v>23</v>
      </c>
      <c r="M233" s="1" t="s">
        <v>44</v>
      </c>
      <c r="N233" s="1">
        <v>4</v>
      </c>
      <c r="O233" s="1">
        <v>102</v>
      </c>
      <c r="P233" s="1">
        <v>13</v>
      </c>
      <c r="Q233" s="1" t="s">
        <v>27</v>
      </c>
      <c r="R233" s="1" t="s">
        <v>97</v>
      </c>
      <c r="S233" s="1" t="s">
        <v>30</v>
      </c>
      <c r="T233" s="12" t="s">
        <v>62</v>
      </c>
    </row>
    <row r="234" spans="1:20" x14ac:dyDescent="0.3">
      <c r="A234" s="11">
        <v>501256</v>
      </c>
      <c r="B234" s="1" t="s">
        <v>47</v>
      </c>
      <c r="C234" s="1" t="s">
        <v>515</v>
      </c>
      <c r="D234" s="3">
        <v>40677</v>
      </c>
      <c r="E234" s="1" t="s">
        <v>20</v>
      </c>
      <c r="F234" s="1" t="s">
        <v>95</v>
      </c>
      <c r="G234" s="1" t="s">
        <v>49</v>
      </c>
      <c r="H234" s="1" t="s">
        <v>50</v>
      </c>
      <c r="I234" s="1" t="s">
        <v>56</v>
      </c>
      <c r="J234" s="1" t="s">
        <v>56</v>
      </c>
      <c r="K234" s="1" t="s">
        <v>36</v>
      </c>
      <c r="L234" s="1" t="s">
        <v>56</v>
      </c>
      <c r="M234" s="1" t="s">
        <v>26</v>
      </c>
      <c r="N234" s="1">
        <v>10</v>
      </c>
      <c r="O234" s="1">
        <v>136</v>
      </c>
      <c r="P234" s="1">
        <v>20</v>
      </c>
      <c r="Q234" s="1" t="s">
        <v>27</v>
      </c>
      <c r="R234" s="1" t="s">
        <v>28</v>
      </c>
      <c r="S234" s="1" t="s">
        <v>145</v>
      </c>
      <c r="T234" s="12" t="s">
        <v>143</v>
      </c>
    </row>
    <row r="235" spans="1:20" x14ac:dyDescent="0.3">
      <c r="A235" s="11">
        <v>501257</v>
      </c>
      <c r="B235" s="1" t="s">
        <v>200</v>
      </c>
      <c r="C235" s="1" t="s">
        <v>515</v>
      </c>
      <c r="D235" s="3">
        <v>40678</v>
      </c>
      <c r="E235" s="1" t="s">
        <v>20</v>
      </c>
      <c r="F235" s="1" t="s">
        <v>196</v>
      </c>
      <c r="G235" s="1" t="s">
        <v>201</v>
      </c>
      <c r="H235" s="1" t="s">
        <v>34</v>
      </c>
      <c r="I235" s="1" t="s">
        <v>42</v>
      </c>
      <c r="J235" s="1" t="s">
        <v>42</v>
      </c>
      <c r="K235" s="1" t="s">
        <v>25</v>
      </c>
      <c r="L235" s="1" t="s">
        <v>34</v>
      </c>
      <c r="M235" s="1" t="s">
        <v>26</v>
      </c>
      <c r="N235" s="1">
        <v>29</v>
      </c>
      <c r="O235" s="1">
        <v>171</v>
      </c>
      <c r="P235" s="1">
        <v>20</v>
      </c>
      <c r="Q235" s="1" t="s">
        <v>27</v>
      </c>
      <c r="R235" s="1" t="s">
        <v>28</v>
      </c>
      <c r="S235" s="1" t="s">
        <v>29</v>
      </c>
      <c r="T235" s="12" t="s">
        <v>38</v>
      </c>
    </row>
    <row r="236" spans="1:20" x14ac:dyDescent="0.3">
      <c r="A236" s="11">
        <v>501258</v>
      </c>
      <c r="B236" s="1" t="s">
        <v>231</v>
      </c>
      <c r="C236" s="1" t="s">
        <v>515</v>
      </c>
      <c r="D236" s="3">
        <v>40678</v>
      </c>
      <c r="E236" s="1" t="s">
        <v>20</v>
      </c>
      <c r="F236" s="1" t="s">
        <v>165</v>
      </c>
      <c r="G236" s="1" t="s">
        <v>232</v>
      </c>
      <c r="H236" s="1" t="s">
        <v>212</v>
      </c>
      <c r="I236" s="1" t="s">
        <v>43</v>
      </c>
      <c r="J236" s="1" t="s">
        <v>212</v>
      </c>
      <c r="K236" s="1" t="s">
        <v>25</v>
      </c>
      <c r="L236" s="1" t="s">
        <v>212</v>
      </c>
      <c r="M236" s="1" t="s">
        <v>44</v>
      </c>
      <c r="N236" s="1">
        <v>8</v>
      </c>
      <c r="O236" s="1">
        <v>98</v>
      </c>
      <c r="P236" s="1">
        <v>20</v>
      </c>
      <c r="Q236" s="1" t="s">
        <v>27</v>
      </c>
      <c r="R236" s="1" t="s">
        <v>28</v>
      </c>
      <c r="S236" s="1" t="s">
        <v>208</v>
      </c>
      <c r="T236" s="12" t="s">
        <v>220</v>
      </c>
    </row>
    <row r="237" spans="1:20" x14ac:dyDescent="0.3">
      <c r="A237" s="11">
        <v>501259</v>
      </c>
      <c r="B237" s="1" t="s">
        <v>47</v>
      </c>
      <c r="C237" s="1" t="s">
        <v>515</v>
      </c>
      <c r="D237" s="3">
        <v>40679</v>
      </c>
      <c r="E237" s="1" t="s">
        <v>20</v>
      </c>
      <c r="F237" s="1" t="s">
        <v>95</v>
      </c>
      <c r="G237" s="1" t="s">
        <v>76</v>
      </c>
      <c r="H237" s="1" t="s">
        <v>214</v>
      </c>
      <c r="I237" s="1" t="s">
        <v>56</v>
      </c>
      <c r="J237" s="1" t="s">
        <v>56</v>
      </c>
      <c r="K237" s="1" t="s">
        <v>25</v>
      </c>
      <c r="L237" s="1" t="s">
        <v>56</v>
      </c>
      <c r="M237" s="1" t="s">
        <v>44</v>
      </c>
      <c r="N237" s="1">
        <v>6</v>
      </c>
      <c r="O237" s="1">
        <v>137</v>
      </c>
      <c r="P237" s="1">
        <v>20</v>
      </c>
      <c r="Q237" s="1" t="s">
        <v>27</v>
      </c>
      <c r="R237" s="1" t="s">
        <v>28</v>
      </c>
      <c r="S237" s="1" t="s">
        <v>145</v>
      </c>
      <c r="T237" s="12" t="s">
        <v>143</v>
      </c>
    </row>
    <row r="238" spans="1:20" x14ac:dyDescent="0.3">
      <c r="A238" s="11">
        <v>501260</v>
      </c>
      <c r="B238" s="1" t="s">
        <v>200</v>
      </c>
      <c r="C238" s="1" t="s">
        <v>515</v>
      </c>
      <c r="D238" s="3">
        <v>40680</v>
      </c>
      <c r="E238" s="1" t="s">
        <v>20</v>
      </c>
      <c r="F238" s="1" t="s">
        <v>75</v>
      </c>
      <c r="G238" s="1" t="s">
        <v>201</v>
      </c>
      <c r="H238" s="1" t="s">
        <v>34</v>
      </c>
      <c r="I238" s="1" t="s">
        <v>23</v>
      </c>
      <c r="J238" s="1" t="s">
        <v>34</v>
      </c>
      <c r="K238" s="1" t="s">
        <v>36</v>
      </c>
      <c r="L238" s="1" t="s">
        <v>34</v>
      </c>
      <c r="M238" s="1" t="s">
        <v>26</v>
      </c>
      <c r="N238" s="1">
        <v>111</v>
      </c>
      <c r="O238" s="1">
        <v>233</v>
      </c>
      <c r="P238" s="1">
        <v>20</v>
      </c>
      <c r="Q238" s="1" t="s">
        <v>27</v>
      </c>
      <c r="R238" s="1" t="s">
        <v>28</v>
      </c>
      <c r="S238" s="1" t="s">
        <v>29</v>
      </c>
      <c r="T238" s="12" t="s">
        <v>67</v>
      </c>
    </row>
    <row r="239" spans="1:20" x14ac:dyDescent="0.3">
      <c r="A239" s="11">
        <v>501261</v>
      </c>
      <c r="B239" s="1" t="s">
        <v>68</v>
      </c>
      <c r="C239" s="1" t="s">
        <v>515</v>
      </c>
      <c r="D239" s="3">
        <v>40681</v>
      </c>
      <c r="E239" s="1" t="s">
        <v>20</v>
      </c>
      <c r="F239" s="1" t="s">
        <v>233</v>
      </c>
      <c r="G239" s="1" t="s">
        <v>70</v>
      </c>
      <c r="H239" s="1" t="s">
        <v>35</v>
      </c>
      <c r="I239" s="1" t="s">
        <v>212</v>
      </c>
      <c r="J239" s="1" t="s">
        <v>35</v>
      </c>
      <c r="K239" s="1" t="s">
        <v>36</v>
      </c>
      <c r="L239" s="1" t="s">
        <v>35</v>
      </c>
      <c r="M239" s="1" t="s">
        <v>26</v>
      </c>
      <c r="N239" s="1">
        <v>11</v>
      </c>
      <c r="O239" s="1">
        <v>153</v>
      </c>
      <c r="P239" s="1">
        <v>20</v>
      </c>
      <c r="Q239" s="1" t="s">
        <v>27</v>
      </c>
      <c r="R239" s="1" t="s">
        <v>28</v>
      </c>
      <c r="S239" s="1" t="s">
        <v>132</v>
      </c>
      <c r="T239" s="12" t="s">
        <v>30</v>
      </c>
    </row>
    <row r="240" spans="1:20" x14ac:dyDescent="0.3">
      <c r="A240" s="11">
        <v>501262</v>
      </c>
      <c r="B240" s="1" t="s">
        <v>47</v>
      </c>
      <c r="C240" s="1" t="s">
        <v>515</v>
      </c>
      <c r="D240" s="3">
        <v>40682</v>
      </c>
      <c r="E240" s="1" t="s">
        <v>20</v>
      </c>
      <c r="F240" s="1" t="s">
        <v>71</v>
      </c>
      <c r="G240" s="1" t="s">
        <v>76</v>
      </c>
      <c r="H240" s="1" t="s">
        <v>214</v>
      </c>
      <c r="I240" s="1" t="s">
        <v>24</v>
      </c>
      <c r="J240" s="1" t="s">
        <v>24</v>
      </c>
      <c r="K240" s="1" t="s">
        <v>25</v>
      </c>
      <c r="L240" s="1" t="s">
        <v>24</v>
      </c>
      <c r="M240" s="1" t="s">
        <v>44</v>
      </c>
      <c r="N240" s="1">
        <v>7</v>
      </c>
      <c r="O240" s="1">
        <v>119</v>
      </c>
      <c r="P240" s="1">
        <v>20</v>
      </c>
      <c r="Q240" s="1" t="s">
        <v>27</v>
      </c>
      <c r="R240" s="1" t="s">
        <v>28</v>
      </c>
      <c r="S240" s="1" t="s">
        <v>145</v>
      </c>
      <c r="T240" s="12" t="s">
        <v>121</v>
      </c>
    </row>
    <row r="241" spans="1:20" x14ac:dyDescent="0.3">
      <c r="A241" s="11">
        <v>501263</v>
      </c>
      <c r="B241" s="1" t="s">
        <v>47</v>
      </c>
      <c r="C241" s="1" t="s">
        <v>515</v>
      </c>
      <c r="D241" s="3">
        <v>40683</v>
      </c>
      <c r="E241" s="1" t="s">
        <v>20</v>
      </c>
      <c r="F241" s="1" t="s">
        <v>60</v>
      </c>
      <c r="G241" s="1" t="s">
        <v>49</v>
      </c>
      <c r="H241" s="1" t="s">
        <v>50</v>
      </c>
      <c r="I241" s="1" t="s">
        <v>43</v>
      </c>
      <c r="J241" s="1" t="s">
        <v>50</v>
      </c>
      <c r="K241" s="1" t="s">
        <v>36</v>
      </c>
      <c r="L241" s="1" t="s">
        <v>43</v>
      </c>
      <c r="M241" s="1" t="s">
        <v>44</v>
      </c>
      <c r="N241" s="1">
        <v>10</v>
      </c>
      <c r="O241" s="1">
        <v>134</v>
      </c>
      <c r="P241" s="1">
        <v>20</v>
      </c>
      <c r="Q241" s="1" t="s">
        <v>27</v>
      </c>
      <c r="R241" s="1" t="s">
        <v>28</v>
      </c>
      <c r="S241" s="1" t="s">
        <v>30</v>
      </c>
      <c r="T241" s="12" t="s">
        <v>208</v>
      </c>
    </row>
    <row r="242" spans="1:20" x14ac:dyDescent="0.3">
      <c r="A242" s="11">
        <v>501264</v>
      </c>
      <c r="B242" s="1" t="s">
        <v>200</v>
      </c>
      <c r="C242" s="1" t="s">
        <v>515</v>
      </c>
      <c r="D242" s="3">
        <v>40684</v>
      </c>
      <c r="E242" s="1" t="s">
        <v>20</v>
      </c>
      <c r="F242" s="1" t="s">
        <v>234</v>
      </c>
      <c r="G242" s="1" t="s">
        <v>201</v>
      </c>
      <c r="H242" s="1" t="s">
        <v>34</v>
      </c>
      <c r="I242" s="1" t="s">
        <v>56</v>
      </c>
      <c r="J242" s="1" t="s">
        <v>34</v>
      </c>
      <c r="K242" s="1" t="s">
        <v>25</v>
      </c>
      <c r="L242" s="1" t="s">
        <v>56</v>
      </c>
      <c r="M242" s="1" t="s">
        <v>26</v>
      </c>
      <c r="N242" s="1">
        <v>82</v>
      </c>
      <c r="O242" s="1">
        <v>199</v>
      </c>
      <c r="P242" s="1">
        <v>20</v>
      </c>
      <c r="Q242" s="1" t="s">
        <v>27</v>
      </c>
      <c r="R242" s="1" t="s">
        <v>28</v>
      </c>
      <c r="S242" s="1" t="s">
        <v>29</v>
      </c>
      <c r="T242" s="12" t="s">
        <v>67</v>
      </c>
    </row>
    <row r="243" spans="1:20" x14ac:dyDescent="0.3">
      <c r="A243" s="11">
        <v>501265</v>
      </c>
      <c r="B243" s="1" t="s">
        <v>39</v>
      </c>
      <c r="C243" s="1" t="s">
        <v>515</v>
      </c>
      <c r="D243" s="3">
        <v>40684</v>
      </c>
      <c r="E243" s="1" t="s">
        <v>20</v>
      </c>
      <c r="F243" s="1" t="s">
        <v>28</v>
      </c>
      <c r="G243" s="1" t="s">
        <v>41</v>
      </c>
      <c r="H243" s="1" t="s">
        <v>42</v>
      </c>
      <c r="I243" s="1" t="s">
        <v>214</v>
      </c>
      <c r="J243" s="1" t="s">
        <v>42</v>
      </c>
      <c r="K243" s="1" t="s">
        <v>36</v>
      </c>
      <c r="L243" s="1" t="s">
        <v>28</v>
      </c>
      <c r="M243" s="1" t="s">
        <v>235</v>
      </c>
      <c r="N243" s="1" t="s">
        <v>28</v>
      </c>
      <c r="O243" s="1" t="s">
        <v>28</v>
      </c>
      <c r="P243" s="1" t="s">
        <v>28</v>
      </c>
      <c r="Q243" s="1" t="s">
        <v>27</v>
      </c>
      <c r="R243" s="1" t="s">
        <v>28</v>
      </c>
      <c r="S243" s="1" t="s">
        <v>150</v>
      </c>
      <c r="T243" s="12" t="s">
        <v>220</v>
      </c>
    </row>
    <row r="244" spans="1:20" x14ac:dyDescent="0.3">
      <c r="A244" s="11">
        <v>501266</v>
      </c>
      <c r="B244" s="1" t="s">
        <v>19</v>
      </c>
      <c r="C244" s="1" t="s">
        <v>515</v>
      </c>
      <c r="D244" s="3">
        <v>40685</v>
      </c>
      <c r="E244" s="1" t="s">
        <v>20</v>
      </c>
      <c r="F244" s="1" t="s">
        <v>123</v>
      </c>
      <c r="G244" s="1" t="s">
        <v>22</v>
      </c>
      <c r="H244" s="1" t="s">
        <v>23</v>
      </c>
      <c r="I244" s="1" t="s">
        <v>35</v>
      </c>
      <c r="J244" s="1" t="s">
        <v>23</v>
      </c>
      <c r="K244" s="1" t="s">
        <v>25</v>
      </c>
      <c r="L244" s="1" t="s">
        <v>23</v>
      </c>
      <c r="M244" s="1" t="s">
        <v>44</v>
      </c>
      <c r="N244" s="1">
        <v>8</v>
      </c>
      <c r="O244" s="1">
        <v>129</v>
      </c>
      <c r="P244" s="1">
        <v>20</v>
      </c>
      <c r="Q244" s="1" t="s">
        <v>27</v>
      </c>
      <c r="R244" s="1" t="s">
        <v>28</v>
      </c>
      <c r="S244" s="1" t="s">
        <v>58</v>
      </c>
      <c r="T244" s="12" t="s">
        <v>30</v>
      </c>
    </row>
    <row r="245" spans="1:20" x14ac:dyDescent="0.3">
      <c r="A245" s="11">
        <v>501267</v>
      </c>
      <c r="B245" s="1" t="s">
        <v>53</v>
      </c>
      <c r="C245" s="1" t="s">
        <v>515</v>
      </c>
      <c r="D245" s="3">
        <v>40685</v>
      </c>
      <c r="E245" s="1" t="s">
        <v>20</v>
      </c>
      <c r="F245" s="1" t="s">
        <v>236</v>
      </c>
      <c r="G245" s="1" t="s">
        <v>55</v>
      </c>
      <c r="H245" s="1" t="s">
        <v>24</v>
      </c>
      <c r="I245" s="1" t="s">
        <v>50</v>
      </c>
      <c r="J245" s="1" t="s">
        <v>50</v>
      </c>
      <c r="K245" s="1" t="s">
        <v>25</v>
      </c>
      <c r="L245" s="1" t="s">
        <v>50</v>
      </c>
      <c r="M245" s="1" t="s">
        <v>44</v>
      </c>
      <c r="N245" s="1">
        <v>5</v>
      </c>
      <c r="O245" s="1">
        <v>176</v>
      </c>
      <c r="P245" s="1">
        <v>20</v>
      </c>
      <c r="Q245" s="1" t="s">
        <v>27</v>
      </c>
      <c r="R245" s="1" t="s">
        <v>28</v>
      </c>
      <c r="S245" s="1" t="s">
        <v>143</v>
      </c>
      <c r="T245" s="12" t="s">
        <v>121</v>
      </c>
    </row>
    <row r="246" spans="1:20" x14ac:dyDescent="0.3">
      <c r="A246" s="11">
        <v>501268</v>
      </c>
      <c r="B246" s="1" t="s">
        <v>47</v>
      </c>
      <c r="C246" s="1" t="s">
        <v>515</v>
      </c>
      <c r="D246" s="3">
        <v>40687</v>
      </c>
      <c r="E246" s="1" t="s">
        <v>237</v>
      </c>
      <c r="F246" s="1" t="s">
        <v>107</v>
      </c>
      <c r="G246" s="1" t="s">
        <v>49</v>
      </c>
      <c r="H246" s="1" t="s">
        <v>23</v>
      </c>
      <c r="I246" s="1" t="s">
        <v>35</v>
      </c>
      <c r="J246" s="1" t="s">
        <v>35</v>
      </c>
      <c r="K246" s="1" t="s">
        <v>25</v>
      </c>
      <c r="L246" s="1" t="s">
        <v>35</v>
      </c>
      <c r="M246" s="1" t="s">
        <v>44</v>
      </c>
      <c r="N246" s="1">
        <v>6</v>
      </c>
      <c r="O246" s="1">
        <v>176</v>
      </c>
      <c r="P246" s="1">
        <v>20</v>
      </c>
      <c r="Q246" s="1" t="s">
        <v>27</v>
      </c>
      <c r="R246" s="1" t="s">
        <v>28</v>
      </c>
      <c r="S246" s="1" t="s">
        <v>29</v>
      </c>
      <c r="T246" s="12" t="s">
        <v>121</v>
      </c>
    </row>
    <row r="247" spans="1:20" x14ac:dyDescent="0.3">
      <c r="A247" s="11">
        <v>501269</v>
      </c>
      <c r="B247" s="1" t="s">
        <v>47</v>
      </c>
      <c r="C247" s="1" t="s">
        <v>515</v>
      </c>
      <c r="D247" s="3">
        <v>40688</v>
      </c>
      <c r="E247" s="1" t="s">
        <v>238</v>
      </c>
      <c r="F247" s="1" t="s">
        <v>221</v>
      </c>
      <c r="G247" s="1" t="s">
        <v>49</v>
      </c>
      <c r="H247" s="1" t="s">
        <v>50</v>
      </c>
      <c r="I247" s="1" t="s">
        <v>24</v>
      </c>
      <c r="J247" s="1" t="s">
        <v>50</v>
      </c>
      <c r="K247" s="1" t="s">
        <v>25</v>
      </c>
      <c r="L247" s="1" t="s">
        <v>50</v>
      </c>
      <c r="M247" s="1" t="s">
        <v>44</v>
      </c>
      <c r="N247" s="1">
        <v>4</v>
      </c>
      <c r="O247" s="1">
        <v>148</v>
      </c>
      <c r="P247" s="1">
        <v>20</v>
      </c>
      <c r="Q247" s="1" t="s">
        <v>27</v>
      </c>
      <c r="R247" s="1" t="s">
        <v>28</v>
      </c>
      <c r="S247" s="1" t="s">
        <v>29</v>
      </c>
      <c r="T247" s="12" t="s">
        <v>121</v>
      </c>
    </row>
    <row r="248" spans="1:20" x14ac:dyDescent="0.3">
      <c r="A248" s="11">
        <v>501270</v>
      </c>
      <c r="B248" s="1" t="s">
        <v>68</v>
      </c>
      <c r="C248" s="1" t="s">
        <v>515</v>
      </c>
      <c r="D248" s="3">
        <v>40690</v>
      </c>
      <c r="E248" s="1" t="s">
        <v>239</v>
      </c>
      <c r="F248" s="1" t="s">
        <v>123</v>
      </c>
      <c r="G248" s="1" t="s">
        <v>70</v>
      </c>
      <c r="H248" s="1" t="s">
        <v>23</v>
      </c>
      <c r="I248" s="1" t="s">
        <v>50</v>
      </c>
      <c r="J248" s="1" t="s">
        <v>50</v>
      </c>
      <c r="K248" s="1" t="s">
        <v>25</v>
      </c>
      <c r="L248" s="1" t="s">
        <v>23</v>
      </c>
      <c r="M248" s="1" t="s">
        <v>26</v>
      </c>
      <c r="N248" s="1">
        <v>43</v>
      </c>
      <c r="O248" s="1">
        <v>186</v>
      </c>
      <c r="P248" s="1">
        <v>20</v>
      </c>
      <c r="Q248" s="1" t="s">
        <v>27</v>
      </c>
      <c r="R248" s="1" t="s">
        <v>28</v>
      </c>
      <c r="S248" s="1" t="s">
        <v>29</v>
      </c>
      <c r="T248" s="12" t="s">
        <v>121</v>
      </c>
    </row>
    <row r="249" spans="1:20" x14ac:dyDescent="0.3">
      <c r="A249" s="11">
        <v>501271</v>
      </c>
      <c r="B249" s="1" t="s">
        <v>68</v>
      </c>
      <c r="C249" s="1" t="s">
        <v>515</v>
      </c>
      <c r="D249" s="3">
        <v>40691</v>
      </c>
      <c r="E249" s="1" t="s">
        <v>110</v>
      </c>
      <c r="F249" s="1" t="s">
        <v>187</v>
      </c>
      <c r="G249" s="1" t="s">
        <v>70</v>
      </c>
      <c r="H249" s="1" t="s">
        <v>35</v>
      </c>
      <c r="I249" s="1" t="s">
        <v>23</v>
      </c>
      <c r="J249" s="1" t="s">
        <v>35</v>
      </c>
      <c r="K249" s="1" t="s">
        <v>36</v>
      </c>
      <c r="L249" s="1" t="s">
        <v>35</v>
      </c>
      <c r="M249" s="1" t="s">
        <v>26</v>
      </c>
      <c r="N249" s="1">
        <v>58</v>
      </c>
      <c r="O249" s="1">
        <v>206</v>
      </c>
      <c r="P249" s="1">
        <v>20</v>
      </c>
      <c r="Q249" s="1" t="s">
        <v>27</v>
      </c>
      <c r="R249" s="1" t="s">
        <v>28</v>
      </c>
      <c r="S249" s="1" t="s">
        <v>29</v>
      </c>
      <c r="T249" s="12" t="s">
        <v>121</v>
      </c>
    </row>
    <row r="250" spans="1:20" x14ac:dyDescent="0.3">
      <c r="A250" s="11">
        <v>548306</v>
      </c>
      <c r="B250" s="1" t="s">
        <v>68</v>
      </c>
      <c r="C250" s="1" t="s">
        <v>516</v>
      </c>
      <c r="D250" s="3">
        <v>41003</v>
      </c>
      <c r="E250" s="1" t="s">
        <v>20</v>
      </c>
      <c r="F250" s="1" t="s">
        <v>240</v>
      </c>
      <c r="G250" s="1" t="s">
        <v>70</v>
      </c>
      <c r="H250" s="1" t="s">
        <v>35</v>
      </c>
      <c r="I250" s="1" t="s">
        <v>50</v>
      </c>
      <c r="J250" s="1" t="s">
        <v>50</v>
      </c>
      <c r="K250" s="1" t="s">
        <v>25</v>
      </c>
      <c r="L250" s="1" t="s">
        <v>50</v>
      </c>
      <c r="M250" s="1" t="s">
        <v>44</v>
      </c>
      <c r="N250" s="1">
        <v>8</v>
      </c>
      <c r="O250" s="1">
        <v>113</v>
      </c>
      <c r="P250" s="1">
        <v>20</v>
      </c>
      <c r="Q250" s="1" t="s">
        <v>27</v>
      </c>
      <c r="R250" s="1" t="s">
        <v>28</v>
      </c>
      <c r="S250" s="1" t="s">
        <v>241</v>
      </c>
      <c r="T250" s="12" t="s">
        <v>121</v>
      </c>
    </row>
    <row r="251" spans="1:20" x14ac:dyDescent="0.3">
      <c r="A251" s="11">
        <v>548307</v>
      </c>
      <c r="B251" s="1" t="s">
        <v>53</v>
      </c>
      <c r="C251" s="1" t="s">
        <v>516</v>
      </c>
      <c r="D251" s="3">
        <v>41004</v>
      </c>
      <c r="E251" s="1" t="s">
        <v>20</v>
      </c>
      <c r="F251" s="1" t="s">
        <v>85</v>
      </c>
      <c r="G251" s="1" t="s">
        <v>55</v>
      </c>
      <c r="H251" s="1" t="s">
        <v>24</v>
      </c>
      <c r="I251" s="1" t="s">
        <v>42</v>
      </c>
      <c r="J251" s="1" t="s">
        <v>42</v>
      </c>
      <c r="K251" s="1" t="s">
        <v>25</v>
      </c>
      <c r="L251" s="1" t="s">
        <v>42</v>
      </c>
      <c r="M251" s="1" t="s">
        <v>44</v>
      </c>
      <c r="N251" s="1">
        <v>8</v>
      </c>
      <c r="O251" s="1">
        <v>98</v>
      </c>
      <c r="P251" s="1">
        <v>12</v>
      </c>
      <c r="Q251" s="1" t="s">
        <v>27</v>
      </c>
      <c r="R251" s="1" t="s">
        <v>28</v>
      </c>
      <c r="S251" s="1" t="s">
        <v>134</v>
      </c>
      <c r="T251" s="12" t="s">
        <v>132</v>
      </c>
    </row>
    <row r="252" spans="1:20" x14ac:dyDescent="0.3">
      <c r="A252" s="11">
        <v>548308</v>
      </c>
      <c r="B252" s="1" t="s">
        <v>47</v>
      </c>
      <c r="C252" s="1" t="s">
        <v>516</v>
      </c>
      <c r="D252" s="3">
        <v>41005</v>
      </c>
      <c r="E252" s="1" t="s">
        <v>20</v>
      </c>
      <c r="F252" s="1" t="s">
        <v>242</v>
      </c>
      <c r="G252" s="1" t="s">
        <v>49</v>
      </c>
      <c r="H252" s="1" t="s">
        <v>50</v>
      </c>
      <c r="I252" s="1" t="s">
        <v>214</v>
      </c>
      <c r="J252" s="1" t="s">
        <v>50</v>
      </c>
      <c r="K252" s="1" t="s">
        <v>25</v>
      </c>
      <c r="L252" s="1" t="s">
        <v>214</v>
      </c>
      <c r="M252" s="1" t="s">
        <v>26</v>
      </c>
      <c r="N252" s="1">
        <v>28</v>
      </c>
      <c r="O252" s="1">
        <v>130</v>
      </c>
      <c r="P252" s="1">
        <v>20</v>
      </c>
      <c r="Q252" s="1" t="s">
        <v>27</v>
      </c>
      <c r="R252" s="1" t="s">
        <v>28</v>
      </c>
      <c r="S252" s="1" t="s">
        <v>243</v>
      </c>
      <c r="T252" s="12" t="s">
        <v>121</v>
      </c>
    </row>
    <row r="253" spans="1:20" x14ac:dyDescent="0.3">
      <c r="A253" s="11">
        <v>548309</v>
      </c>
      <c r="B253" s="1" t="s">
        <v>59</v>
      </c>
      <c r="C253" s="1" t="s">
        <v>516</v>
      </c>
      <c r="D253" s="3">
        <v>41005</v>
      </c>
      <c r="E253" s="1" t="s">
        <v>20</v>
      </c>
      <c r="F253" s="1" t="s">
        <v>244</v>
      </c>
      <c r="G253" s="1" t="s">
        <v>61</v>
      </c>
      <c r="H253" s="1" t="s">
        <v>43</v>
      </c>
      <c r="I253" s="1" t="s">
        <v>34</v>
      </c>
      <c r="J253" s="1" t="s">
        <v>34</v>
      </c>
      <c r="K253" s="1" t="s">
        <v>25</v>
      </c>
      <c r="L253" s="1" t="s">
        <v>43</v>
      </c>
      <c r="M253" s="1" t="s">
        <v>26</v>
      </c>
      <c r="N253" s="1">
        <v>31</v>
      </c>
      <c r="O253" s="1">
        <v>192</v>
      </c>
      <c r="P253" s="1">
        <v>20</v>
      </c>
      <c r="Q253" s="1" t="s">
        <v>27</v>
      </c>
      <c r="R253" s="1" t="s">
        <v>28</v>
      </c>
      <c r="S253" s="1" t="s">
        <v>57</v>
      </c>
      <c r="T253" s="12" t="s">
        <v>143</v>
      </c>
    </row>
    <row r="254" spans="1:20" x14ac:dyDescent="0.3">
      <c r="A254" s="11">
        <v>548310</v>
      </c>
      <c r="B254" s="1" t="s">
        <v>19</v>
      </c>
      <c r="C254" s="1" t="s">
        <v>516</v>
      </c>
      <c r="D254" s="3">
        <v>41006</v>
      </c>
      <c r="E254" s="1" t="s">
        <v>20</v>
      </c>
      <c r="F254" s="1" t="s">
        <v>126</v>
      </c>
      <c r="G254" s="1" t="s">
        <v>22</v>
      </c>
      <c r="H254" s="1" t="s">
        <v>23</v>
      </c>
      <c r="I254" s="1" t="s">
        <v>42</v>
      </c>
      <c r="J254" s="1" t="s">
        <v>42</v>
      </c>
      <c r="K254" s="1" t="s">
        <v>25</v>
      </c>
      <c r="L254" s="1" t="s">
        <v>23</v>
      </c>
      <c r="M254" s="1" t="s">
        <v>26</v>
      </c>
      <c r="N254" s="1">
        <v>20</v>
      </c>
      <c r="O254" s="1">
        <v>158</v>
      </c>
      <c r="P254" s="1">
        <v>20</v>
      </c>
      <c r="Q254" s="1" t="s">
        <v>27</v>
      </c>
      <c r="R254" s="1" t="s">
        <v>28</v>
      </c>
      <c r="S254" s="1" t="s">
        <v>134</v>
      </c>
      <c r="T254" s="12" t="s">
        <v>145</v>
      </c>
    </row>
    <row r="255" spans="1:20" x14ac:dyDescent="0.3">
      <c r="A255" s="11">
        <v>548311</v>
      </c>
      <c r="B255" s="1" t="s">
        <v>245</v>
      </c>
      <c r="C255" s="1" t="s">
        <v>516</v>
      </c>
      <c r="D255" s="3">
        <v>41006</v>
      </c>
      <c r="E255" s="1" t="s">
        <v>20</v>
      </c>
      <c r="F255" s="1" t="s">
        <v>246</v>
      </c>
      <c r="G255" s="1" t="s">
        <v>247</v>
      </c>
      <c r="H255" s="1" t="s">
        <v>56</v>
      </c>
      <c r="I255" s="1" t="s">
        <v>35</v>
      </c>
      <c r="J255" s="1" t="s">
        <v>56</v>
      </c>
      <c r="K255" s="1" t="s">
        <v>25</v>
      </c>
      <c r="L255" s="1" t="s">
        <v>35</v>
      </c>
      <c r="M255" s="1" t="s">
        <v>26</v>
      </c>
      <c r="N255" s="1">
        <v>74</v>
      </c>
      <c r="O255" s="1">
        <v>194</v>
      </c>
      <c r="P255" s="1">
        <v>20</v>
      </c>
      <c r="Q255" s="1" t="s">
        <v>27</v>
      </c>
      <c r="R255" s="1" t="s">
        <v>28</v>
      </c>
      <c r="S255" s="1" t="s">
        <v>241</v>
      </c>
      <c r="T255" s="12" t="s">
        <v>132</v>
      </c>
    </row>
    <row r="256" spans="1:20" x14ac:dyDescent="0.3">
      <c r="A256" s="11">
        <v>548312</v>
      </c>
      <c r="B256" s="1" t="s">
        <v>59</v>
      </c>
      <c r="C256" s="1" t="s">
        <v>516</v>
      </c>
      <c r="D256" s="3">
        <v>41007</v>
      </c>
      <c r="E256" s="1" t="s">
        <v>20</v>
      </c>
      <c r="F256" s="1" t="s">
        <v>165</v>
      </c>
      <c r="G256" s="1" t="s">
        <v>61</v>
      </c>
      <c r="H256" s="1" t="s">
        <v>43</v>
      </c>
      <c r="I256" s="1" t="s">
        <v>24</v>
      </c>
      <c r="J256" s="1" t="s">
        <v>24</v>
      </c>
      <c r="K256" s="1" t="s">
        <v>25</v>
      </c>
      <c r="L256" s="1" t="s">
        <v>43</v>
      </c>
      <c r="M256" s="1" t="s">
        <v>26</v>
      </c>
      <c r="N256" s="1">
        <v>22</v>
      </c>
      <c r="O256" s="1">
        <v>165</v>
      </c>
      <c r="P256" s="1">
        <v>20</v>
      </c>
      <c r="Q256" s="1" t="s">
        <v>27</v>
      </c>
      <c r="R256" s="1" t="s">
        <v>28</v>
      </c>
      <c r="S256" s="1" t="s">
        <v>57</v>
      </c>
      <c r="T256" s="12" t="s">
        <v>248</v>
      </c>
    </row>
    <row r="257" spans="1:20" x14ac:dyDescent="0.3">
      <c r="A257" s="11">
        <v>548313</v>
      </c>
      <c r="B257" s="1" t="s">
        <v>249</v>
      </c>
      <c r="C257" s="1" t="s">
        <v>516</v>
      </c>
      <c r="D257" s="3">
        <v>41007</v>
      </c>
      <c r="E257" s="1" t="s">
        <v>20</v>
      </c>
      <c r="F257" s="1" t="s">
        <v>250</v>
      </c>
      <c r="G257" s="1" t="s">
        <v>251</v>
      </c>
      <c r="H257" s="1" t="s">
        <v>214</v>
      </c>
      <c r="I257" s="1" t="s">
        <v>34</v>
      </c>
      <c r="J257" s="1" t="s">
        <v>214</v>
      </c>
      <c r="K257" s="1" t="s">
        <v>36</v>
      </c>
      <c r="L257" s="1" t="s">
        <v>214</v>
      </c>
      <c r="M257" s="1" t="s">
        <v>26</v>
      </c>
      <c r="N257" s="1">
        <v>22</v>
      </c>
      <c r="O257" s="1">
        <v>167</v>
      </c>
      <c r="P257" s="1">
        <v>20</v>
      </c>
      <c r="Q257" s="1" t="s">
        <v>27</v>
      </c>
      <c r="R257" s="1" t="s">
        <v>28</v>
      </c>
      <c r="S257" s="1" t="s">
        <v>174</v>
      </c>
      <c r="T257" s="12" t="s">
        <v>121</v>
      </c>
    </row>
    <row r="258" spans="1:20" x14ac:dyDescent="0.3">
      <c r="A258" s="11">
        <v>548314</v>
      </c>
      <c r="B258" s="1" t="s">
        <v>245</v>
      </c>
      <c r="C258" s="1" t="s">
        <v>516</v>
      </c>
      <c r="D258" s="3">
        <v>41008</v>
      </c>
      <c r="E258" s="1" t="s">
        <v>20</v>
      </c>
      <c r="F258" s="1" t="s">
        <v>152</v>
      </c>
      <c r="G258" s="1" t="s">
        <v>247</v>
      </c>
      <c r="H258" s="1" t="s">
        <v>56</v>
      </c>
      <c r="I258" s="1" t="s">
        <v>50</v>
      </c>
      <c r="J258" s="1" t="s">
        <v>56</v>
      </c>
      <c r="K258" s="1" t="s">
        <v>36</v>
      </c>
      <c r="L258" s="1" t="s">
        <v>50</v>
      </c>
      <c r="M258" s="1" t="s">
        <v>44</v>
      </c>
      <c r="N258" s="1">
        <v>5</v>
      </c>
      <c r="O258" s="1">
        <v>139</v>
      </c>
      <c r="P258" s="1">
        <v>20</v>
      </c>
      <c r="Q258" s="1" t="s">
        <v>27</v>
      </c>
      <c r="R258" s="1" t="s">
        <v>28</v>
      </c>
      <c r="S258" s="1" t="s">
        <v>243</v>
      </c>
      <c r="T258" s="12" t="s">
        <v>241</v>
      </c>
    </row>
    <row r="259" spans="1:20" x14ac:dyDescent="0.3">
      <c r="A259" s="11">
        <v>548315</v>
      </c>
      <c r="B259" s="1" t="s">
        <v>19</v>
      </c>
      <c r="C259" s="1" t="s">
        <v>516</v>
      </c>
      <c r="D259" s="3">
        <v>41009</v>
      </c>
      <c r="E259" s="1" t="s">
        <v>20</v>
      </c>
      <c r="F259" s="1" t="s">
        <v>92</v>
      </c>
      <c r="G259" s="1" t="s">
        <v>22</v>
      </c>
      <c r="H259" s="1" t="s">
        <v>23</v>
      </c>
      <c r="I259" s="1" t="s">
        <v>24</v>
      </c>
      <c r="J259" s="1" t="s">
        <v>23</v>
      </c>
      <c r="K259" s="1" t="s">
        <v>25</v>
      </c>
      <c r="L259" s="1" t="s">
        <v>24</v>
      </c>
      <c r="M259" s="1" t="s">
        <v>26</v>
      </c>
      <c r="N259" s="1">
        <v>42</v>
      </c>
      <c r="O259" s="1">
        <v>166</v>
      </c>
      <c r="P259" s="1">
        <v>20</v>
      </c>
      <c r="Q259" s="1" t="s">
        <v>27</v>
      </c>
      <c r="R259" s="1" t="s">
        <v>28</v>
      </c>
      <c r="S259" s="1" t="s">
        <v>145</v>
      </c>
      <c r="T259" s="12" t="s">
        <v>220</v>
      </c>
    </row>
    <row r="260" spans="1:20" x14ac:dyDescent="0.3">
      <c r="A260" s="11">
        <v>548316</v>
      </c>
      <c r="B260" s="1" t="s">
        <v>39</v>
      </c>
      <c r="C260" s="1" t="s">
        <v>516</v>
      </c>
      <c r="D260" s="3">
        <v>41009</v>
      </c>
      <c r="E260" s="1" t="s">
        <v>20</v>
      </c>
      <c r="F260" s="1" t="s">
        <v>252</v>
      </c>
      <c r="G260" s="1" t="s">
        <v>41</v>
      </c>
      <c r="H260" s="1" t="s">
        <v>42</v>
      </c>
      <c r="I260" s="1" t="s">
        <v>35</v>
      </c>
      <c r="J260" s="1" t="s">
        <v>42</v>
      </c>
      <c r="K260" s="1" t="s">
        <v>25</v>
      </c>
      <c r="L260" s="1" t="s">
        <v>42</v>
      </c>
      <c r="M260" s="1" t="s">
        <v>44</v>
      </c>
      <c r="N260" s="1">
        <v>8</v>
      </c>
      <c r="O260" s="1">
        <v>111</v>
      </c>
      <c r="P260" s="1">
        <v>20</v>
      </c>
      <c r="Q260" s="1" t="s">
        <v>27</v>
      </c>
      <c r="R260" s="1" t="s">
        <v>28</v>
      </c>
      <c r="S260" s="1" t="s">
        <v>29</v>
      </c>
      <c r="T260" s="12" t="s">
        <v>143</v>
      </c>
    </row>
    <row r="261" spans="1:20" x14ac:dyDescent="0.3">
      <c r="A261" s="11">
        <v>548317</v>
      </c>
      <c r="B261" s="1" t="s">
        <v>47</v>
      </c>
      <c r="C261" s="1" t="s">
        <v>516</v>
      </c>
      <c r="D261" s="3">
        <v>41010</v>
      </c>
      <c r="E261" s="1" t="s">
        <v>20</v>
      </c>
      <c r="F261" s="1" t="s">
        <v>198</v>
      </c>
      <c r="G261" s="1" t="s">
        <v>49</v>
      </c>
      <c r="H261" s="1" t="s">
        <v>50</v>
      </c>
      <c r="I261" s="1" t="s">
        <v>43</v>
      </c>
      <c r="J261" s="1" t="s">
        <v>43</v>
      </c>
      <c r="K261" s="1" t="s">
        <v>25</v>
      </c>
      <c r="L261" s="1" t="s">
        <v>50</v>
      </c>
      <c r="M261" s="1" t="s">
        <v>26</v>
      </c>
      <c r="N261" s="1">
        <v>27</v>
      </c>
      <c r="O261" s="1">
        <v>198</v>
      </c>
      <c r="P261" s="1">
        <v>20</v>
      </c>
      <c r="Q261" s="1" t="s">
        <v>27</v>
      </c>
      <c r="R261" s="1" t="s">
        <v>28</v>
      </c>
      <c r="S261" s="1" t="s">
        <v>45</v>
      </c>
      <c r="T261" s="12" t="s">
        <v>253</v>
      </c>
    </row>
    <row r="262" spans="1:20" x14ac:dyDescent="0.3">
      <c r="A262" s="11">
        <v>548318</v>
      </c>
      <c r="B262" s="1" t="s">
        <v>68</v>
      </c>
      <c r="C262" s="1" t="s">
        <v>516</v>
      </c>
      <c r="D262" s="3">
        <v>41011</v>
      </c>
      <c r="E262" s="1" t="s">
        <v>20</v>
      </c>
      <c r="F262" s="1" t="s">
        <v>254</v>
      </c>
      <c r="G262" s="1" t="s">
        <v>70</v>
      </c>
      <c r="H262" s="1" t="s">
        <v>35</v>
      </c>
      <c r="I262" s="1" t="s">
        <v>23</v>
      </c>
      <c r="J262" s="1" t="s">
        <v>23</v>
      </c>
      <c r="K262" s="1" t="s">
        <v>36</v>
      </c>
      <c r="L262" s="1" t="s">
        <v>35</v>
      </c>
      <c r="M262" s="1" t="s">
        <v>44</v>
      </c>
      <c r="N262" s="1">
        <v>5</v>
      </c>
      <c r="O262" s="1">
        <v>206</v>
      </c>
      <c r="P262" s="1">
        <v>20</v>
      </c>
      <c r="Q262" s="1" t="s">
        <v>27</v>
      </c>
      <c r="R262" s="1" t="s">
        <v>28</v>
      </c>
      <c r="S262" s="1" t="s">
        <v>132</v>
      </c>
      <c r="T262" s="12" t="s">
        <v>220</v>
      </c>
    </row>
    <row r="263" spans="1:20" x14ac:dyDescent="0.3">
      <c r="A263" s="11">
        <v>548319</v>
      </c>
      <c r="B263" s="1" t="s">
        <v>31</v>
      </c>
      <c r="C263" s="1" t="s">
        <v>516</v>
      </c>
      <c r="D263" s="3">
        <v>41011</v>
      </c>
      <c r="E263" s="1" t="s">
        <v>20</v>
      </c>
      <c r="F263" s="1" t="s">
        <v>255</v>
      </c>
      <c r="G263" s="1" t="s">
        <v>33</v>
      </c>
      <c r="H263" s="1" t="s">
        <v>34</v>
      </c>
      <c r="I263" s="1" t="s">
        <v>214</v>
      </c>
      <c r="J263" s="1" t="s">
        <v>34</v>
      </c>
      <c r="K263" s="1" t="s">
        <v>25</v>
      </c>
      <c r="L263" s="1" t="s">
        <v>34</v>
      </c>
      <c r="M263" s="1" t="s">
        <v>44</v>
      </c>
      <c r="N263" s="1">
        <v>7</v>
      </c>
      <c r="O263" s="1">
        <v>116</v>
      </c>
      <c r="P263" s="1">
        <v>20</v>
      </c>
      <c r="Q263" s="1" t="s">
        <v>27</v>
      </c>
      <c r="R263" s="1" t="s">
        <v>28</v>
      </c>
      <c r="S263" s="1" t="s">
        <v>248</v>
      </c>
      <c r="T263" s="12" t="s">
        <v>143</v>
      </c>
    </row>
    <row r="264" spans="1:20" x14ac:dyDescent="0.3">
      <c r="A264" s="11">
        <v>548320</v>
      </c>
      <c r="B264" s="1" t="s">
        <v>53</v>
      </c>
      <c r="C264" s="1" t="s">
        <v>516</v>
      </c>
      <c r="D264" s="3">
        <v>41012</v>
      </c>
      <c r="E264" s="1" t="s">
        <v>20</v>
      </c>
      <c r="F264" s="1" t="s">
        <v>256</v>
      </c>
      <c r="G264" s="1" t="s">
        <v>55</v>
      </c>
      <c r="H264" s="1" t="s">
        <v>24</v>
      </c>
      <c r="I264" s="1" t="s">
        <v>43</v>
      </c>
      <c r="J264" s="1" t="s">
        <v>43</v>
      </c>
      <c r="K264" s="1" t="s">
        <v>36</v>
      </c>
      <c r="L264" s="1" t="s">
        <v>24</v>
      </c>
      <c r="M264" s="1" t="s">
        <v>44</v>
      </c>
      <c r="N264" s="1">
        <v>5</v>
      </c>
      <c r="O264" s="1">
        <v>132</v>
      </c>
      <c r="P264" s="1">
        <v>20</v>
      </c>
      <c r="Q264" s="1" t="s">
        <v>27</v>
      </c>
      <c r="R264" s="1" t="s">
        <v>28</v>
      </c>
      <c r="S264" s="1" t="s">
        <v>29</v>
      </c>
      <c r="T264" s="12" t="s">
        <v>134</v>
      </c>
    </row>
    <row r="265" spans="1:20" x14ac:dyDescent="0.3">
      <c r="A265" s="11">
        <v>548322</v>
      </c>
      <c r="B265" s="1" t="s">
        <v>249</v>
      </c>
      <c r="C265" s="1" t="s">
        <v>516</v>
      </c>
      <c r="D265" s="3">
        <v>41013</v>
      </c>
      <c r="E265" s="1" t="s">
        <v>20</v>
      </c>
      <c r="F265" s="1" t="s">
        <v>257</v>
      </c>
      <c r="G265" s="1" t="s">
        <v>251</v>
      </c>
      <c r="H265" s="1" t="s">
        <v>214</v>
      </c>
      <c r="I265" s="1" t="s">
        <v>35</v>
      </c>
      <c r="J265" s="1" t="s">
        <v>35</v>
      </c>
      <c r="K265" s="1" t="s">
        <v>36</v>
      </c>
      <c r="L265" s="1" t="s">
        <v>214</v>
      </c>
      <c r="M265" s="1" t="s">
        <v>44</v>
      </c>
      <c r="N265" s="1">
        <v>7</v>
      </c>
      <c r="O265" s="1">
        <v>156</v>
      </c>
      <c r="P265" s="1">
        <v>20</v>
      </c>
      <c r="Q265" s="1" t="s">
        <v>27</v>
      </c>
      <c r="R265" s="1" t="s">
        <v>28</v>
      </c>
      <c r="S265" s="1" t="s">
        <v>45</v>
      </c>
      <c r="T265" s="12" t="s">
        <v>253</v>
      </c>
    </row>
    <row r="266" spans="1:20" x14ac:dyDescent="0.3">
      <c r="A266" s="11">
        <v>548323</v>
      </c>
      <c r="B266" s="1" t="s">
        <v>53</v>
      </c>
      <c r="C266" s="1" t="s">
        <v>516</v>
      </c>
      <c r="D266" s="3">
        <v>41014</v>
      </c>
      <c r="E266" s="1" t="s">
        <v>20</v>
      </c>
      <c r="F266" s="1" t="s">
        <v>258</v>
      </c>
      <c r="G266" s="1" t="s">
        <v>55</v>
      </c>
      <c r="H266" s="1" t="s">
        <v>24</v>
      </c>
      <c r="I266" s="1" t="s">
        <v>34</v>
      </c>
      <c r="J266" s="1" t="s">
        <v>24</v>
      </c>
      <c r="K266" s="1" t="s">
        <v>25</v>
      </c>
      <c r="L266" s="1" t="s">
        <v>34</v>
      </c>
      <c r="M266" s="1" t="s">
        <v>26</v>
      </c>
      <c r="N266" s="1">
        <v>2</v>
      </c>
      <c r="O266" s="1">
        <v>135</v>
      </c>
      <c r="P266" s="1">
        <v>20</v>
      </c>
      <c r="Q266" s="1" t="s">
        <v>27</v>
      </c>
      <c r="R266" s="1" t="s">
        <v>28</v>
      </c>
      <c r="S266" s="1" t="s">
        <v>29</v>
      </c>
      <c r="T266" s="12" t="s">
        <v>134</v>
      </c>
    </row>
    <row r="267" spans="1:20" x14ac:dyDescent="0.3">
      <c r="A267" s="11">
        <v>548324</v>
      </c>
      <c r="B267" s="1" t="s">
        <v>19</v>
      </c>
      <c r="C267" s="1" t="s">
        <v>516</v>
      </c>
      <c r="D267" s="3">
        <v>41014</v>
      </c>
      <c r="E267" s="1" t="s">
        <v>20</v>
      </c>
      <c r="F267" s="1" t="s">
        <v>244</v>
      </c>
      <c r="G267" s="1" t="s">
        <v>22</v>
      </c>
      <c r="H267" s="1" t="s">
        <v>23</v>
      </c>
      <c r="I267" s="1" t="s">
        <v>43</v>
      </c>
      <c r="J267" s="1" t="s">
        <v>43</v>
      </c>
      <c r="K267" s="1" t="s">
        <v>36</v>
      </c>
      <c r="L267" s="1" t="s">
        <v>43</v>
      </c>
      <c r="M267" s="1" t="s">
        <v>26</v>
      </c>
      <c r="N267" s="1">
        <v>59</v>
      </c>
      <c r="O267" s="1">
        <v>196</v>
      </c>
      <c r="P267" s="1">
        <v>20</v>
      </c>
      <c r="Q267" s="1" t="s">
        <v>27</v>
      </c>
      <c r="R267" s="1" t="s">
        <v>28</v>
      </c>
      <c r="S267" s="1" t="s">
        <v>241</v>
      </c>
      <c r="T267" s="12" t="s">
        <v>220</v>
      </c>
    </row>
    <row r="268" spans="1:20" x14ac:dyDescent="0.3">
      <c r="A268" s="11">
        <v>548325</v>
      </c>
      <c r="B268" s="1" t="s">
        <v>47</v>
      </c>
      <c r="C268" s="1" t="s">
        <v>516</v>
      </c>
      <c r="D268" s="3">
        <v>41015</v>
      </c>
      <c r="E268" s="1" t="s">
        <v>20</v>
      </c>
      <c r="F268" s="1" t="s">
        <v>259</v>
      </c>
      <c r="G268" s="1" t="s">
        <v>49</v>
      </c>
      <c r="H268" s="1" t="s">
        <v>50</v>
      </c>
      <c r="I268" s="1" t="s">
        <v>42</v>
      </c>
      <c r="J268" s="1" t="s">
        <v>42</v>
      </c>
      <c r="K268" s="1" t="s">
        <v>25</v>
      </c>
      <c r="L268" s="1" t="s">
        <v>42</v>
      </c>
      <c r="M268" s="1" t="s">
        <v>44</v>
      </c>
      <c r="N268" s="1">
        <v>7</v>
      </c>
      <c r="O268" s="1">
        <v>93</v>
      </c>
      <c r="P268" s="1">
        <v>20</v>
      </c>
      <c r="Q268" s="1" t="s">
        <v>27</v>
      </c>
      <c r="R268" s="1" t="s">
        <v>28</v>
      </c>
      <c r="S268" s="1" t="s">
        <v>57</v>
      </c>
      <c r="T268" s="12" t="s">
        <v>143</v>
      </c>
    </row>
    <row r="269" spans="1:20" x14ac:dyDescent="0.3">
      <c r="A269" s="11">
        <v>548326</v>
      </c>
      <c r="B269" s="1" t="s">
        <v>59</v>
      </c>
      <c r="C269" s="1" t="s">
        <v>516</v>
      </c>
      <c r="D269" s="3">
        <v>41016</v>
      </c>
      <c r="E269" s="1" t="s">
        <v>20</v>
      </c>
      <c r="F269" s="1" t="s">
        <v>165</v>
      </c>
      <c r="G269" s="1" t="s">
        <v>61</v>
      </c>
      <c r="H269" s="1" t="s">
        <v>43</v>
      </c>
      <c r="I269" s="1" t="s">
        <v>56</v>
      </c>
      <c r="J269" s="1" t="s">
        <v>56</v>
      </c>
      <c r="K269" s="1" t="s">
        <v>36</v>
      </c>
      <c r="L269" s="1" t="s">
        <v>43</v>
      </c>
      <c r="M269" s="1" t="s">
        <v>44</v>
      </c>
      <c r="N269" s="1">
        <v>5</v>
      </c>
      <c r="O269" s="1">
        <v>197</v>
      </c>
      <c r="P269" s="1">
        <v>20</v>
      </c>
      <c r="Q269" s="1" t="s">
        <v>27</v>
      </c>
      <c r="R269" s="1" t="s">
        <v>28</v>
      </c>
      <c r="S269" s="1" t="s">
        <v>45</v>
      </c>
      <c r="T269" s="12" t="s">
        <v>253</v>
      </c>
    </row>
    <row r="270" spans="1:20" x14ac:dyDescent="0.3">
      <c r="A270" s="11">
        <v>548327</v>
      </c>
      <c r="B270" s="1" t="s">
        <v>19</v>
      </c>
      <c r="C270" s="1" t="s">
        <v>516</v>
      </c>
      <c r="D270" s="3">
        <v>41016</v>
      </c>
      <c r="E270" s="1" t="s">
        <v>20</v>
      </c>
      <c r="F270" s="1" t="s">
        <v>123</v>
      </c>
      <c r="G270" s="1" t="s">
        <v>22</v>
      </c>
      <c r="H270" s="1" t="s">
        <v>23</v>
      </c>
      <c r="I270" s="1" t="s">
        <v>214</v>
      </c>
      <c r="J270" s="1" t="s">
        <v>214</v>
      </c>
      <c r="K270" s="1" t="s">
        <v>36</v>
      </c>
      <c r="L270" s="1" t="s">
        <v>23</v>
      </c>
      <c r="M270" s="1" t="s">
        <v>44</v>
      </c>
      <c r="N270" s="1">
        <v>6</v>
      </c>
      <c r="O270" s="1">
        <v>183</v>
      </c>
      <c r="P270" s="1">
        <v>20</v>
      </c>
      <c r="Q270" s="1" t="s">
        <v>27</v>
      </c>
      <c r="R270" s="1" t="s">
        <v>28</v>
      </c>
      <c r="S270" s="1" t="s">
        <v>134</v>
      </c>
      <c r="T270" s="12" t="s">
        <v>174</v>
      </c>
    </row>
    <row r="271" spans="1:20" x14ac:dyDescent="0.3">
      <c r="A271" s="11">
        <v>548328</v>
      </c>
      <c r="B271" s="1" t="s">
        <v>31</v>
      </c>
      <c r="C271" s="1" t="s">
        <v>516</v>
      </c>
      <c r="D271" s="3">
        <v>41017</v>
      </c>
      <c r="E271" s="1" t="s">
        <v>20</v>
      </c>
      <c r="F271" s="1" t="s">
        <v>151</v>
      </c>
      <c r="G271" s="1" t="s">
        <v>33</v>
      </c>
      <c r="H271" s="1" t="s">
        <v>34</v>
      </c>
      <c r="I271" s="1" t="s">
        <v>24</v>
      </c>
      <c r="J271" s="1" t="s">
        <v>34</v>
      </c>
      <c r="K271" s="1" t="s">
        <v>36</v>
      </c>
      <c r="L271" s="1" t="s">
        <v>24</v>
      </c>
      <c r="M271" s="1" t="s">
        <v>44</v>
      </c>
      <c r="N271" s="1">
        <v>8</v>
      </c>
      <c r="O271" s="1">
        <v>125</v>
      </c>
      <c r="P271" s="1">
        <v>20</v>
      </c>
      <c r="Q271" s="1" t="s">
        <v>27</v>
      </c>
      <c r="R271" s="1" t="s">
        <v>28</v>
      </c>
      <c r="S271" s="1" t="s">
        <v>241</v>
      </c>
      <c r="T271" s="12" t="s">
        <v>220</v>
      </c>
    </row>
    <row r="272" spans="1:20" x14ac:dyDescent="0.3">
      <c r="A272" s="11">
        <v>548321</v>
      </c>
      <c r="B272" s="1" t="s">
        <v>39</v>
      </c>
      <c r="C272" s="1" t="s">
        <v>516</v>
      </c>
      <c r="D272" s="3">
        <v>41018</v>
      </c>
      <c r="E272" s="1" t="s">
        <v>20</v>
      </c>
      <c r="F272" s="1" t="s">
        <v>188</v>
      </c>
      <c r="G272" s="1" t="s">
        <v>41</v>
      </c>
      <c r="H272" s="1" t="s">
        <v>42</v>
      </c>
      <c r="I272" s="1" t="s">
        <v>56</v>
      </c>
      <c r="J272" s="1" t="s">
        <v>56</v>
      </c>
      <c r="K272" s="1" t="s">
        <v>36</v>
      </c>
      <c r="L272" s="1" t="s">
        <v>42</v>
      </c>
      <c r="M272" s="1" t="s">
        <v>44</v>
      </c>
      <c r="N272" s="1">
        <v>5</v>
      </c>
      <c r="O272" s="1">
        <v>158</v>
      </c>
      <c r="P272" s="1">
        <v>20</v>
      </c>
      <c r="Q272" s="1" t="s">
        <v>27</v>
      </c>
      <c r="R272" s="1" t="s">
        <v>28</v>
      </c>
      <c r="S272" s="1" t="s">
        <v>57</v>
      </c>
      <c r="T272" s="12" t="s">
        <v>143</v>
      </c>
    </row>
    <row r="273" spans="1:20" x14ac:dyDescent="0.3">
      <c r="A273" s="11">
        <v>548330</v>
      </c>
      <c r="B273" s="1" t="s">
        <v>68</v>
      </c>
      <c r="C273" s="1" t="s">
        <v>516</v>
      </c>
      <c r="D273" s="3">
        <v>41018</v>
      </c>
      <c r="E273" s="1" t="s">
        <v>20</v>
      </c>
      <c r="F273" s="1" t="s">
        <v>260</v>
      </c>
      <c r="G273" s="1" t="s">
        <v>70</v>
      </c>
      <c r="H273" s="1" t="s">
        <v>35</v>
      </c>
      <c r="I273" s="1" t="s">
        <v>214</v>
      </c>
      <c r="J273" s="1" t="s">
        <v>214</v>
      </c>
      <c r="K273" s="1" t="s">
        <v>25</v>
      </c>
      <c r="L273" s="1" t="s">
        <v>35</v>
      </c>
      <c r="M273" s="1" t="s">
        <v>26</v>
      </c>
      <c r="N273" s="1">
        <v>13</v>
      </c>
      <c r="O273" s="1">
        <v>165</v>
      </c>
      <c r="P273" s="1">
        <v>20</v>
      </c>
      <c r="Q273" s="1" t="s">
        <v>27</v>
      </c>
      <c r="R273" s="1" t="s">
        <v>28</v>
      </c>
      <c r="S273" s="1" t="s">
        <v>29</v>
      </c>
      <c r="T273" s="12" t="s">
        <v>174</v>
      </c>
    </row>
    <row r="274" spans="1:20" x14ac:dyDescent="0.3">
      <c r="A274" s="11">
        <v>548331</v>
      </c>
      <c r="B274" s="1" t="s">
        <v>31</v>
      </c>
      <c r="C274" s="1" t="s">
        <v>516</v>
      </c>
      <c r="D274" s="3">
        <v>41019</v>
      </c>
      <c r="E274" s="1" t="s">
        <v>20</v>
      </c>
      <c r="F274" s="1" t="s">
        <v>123</v>
      </c>
      <c r="G274" s="1" t="s">
        <v>33</v>
      </c>
      <c r="H274" s="1" t="s">
        <v>34</v>
      </c>
      <c r="I274" s="1" t="s">
        <v>23</v>
      </c>
      <c r="J274" s="1" t="s">
        <v>23</v>
      </c>
      <c r="K274" s="1" t="s">
        <v>25</v>
      </c>
      <c r="L274" s="1" t="s">
        <v>23</v>
      </c>
      <c r="M274" s="1" t="s">
        <v>44</v>
      </c>
      <c r="N274" s="1">
        <v>5</v>
      </c>
      <c r="O274" s="1">
        <v>164</v>
      </c>
      <c r="P274" s="1">
        <v>20</v>
      </c>
      <c r="Q274" s="1" t="s">
        <v>27</v>
      </c>
      <c r="R274" s="1" t="s">
        <v>28</v>
      </c>
      <c r="S274" s="1" t="s">
        <v>145</v>
      </c>
      <c r="T274" s="12" t="s">
        <v>220</v>
      </c>
    </row>
    <row r="275" spans="1:20" x14ac:dyDescent="0.3">
      <c r="A275" s="11">
        <v>548332</v>
      </c>
      <c r="B275" s="1" t="s">
        <v>68</v>
      </c>
      <c r="C275" s="1" t="s">
        <v>516</v>
      </c>
      <c r="D275" s="3">
        <v>41020</v>
      </c>
      <c r="E275" s="1" t="s">
        <v>20</v>
      </c>
      <c r="F275" s="1" t="s">
        <v>254</v>
      </c>
      <c r="G275" s="1" t="s">
        <v>70</v>
      </c>
      <c r="H275" s="1" t="s">
        <v>35</v>
      </c>
      <c r="I275" s="1" t="s">
        <v>43</v>
      </c>
      <c r="J275" s="1" t="s">
        <v>43</v>
      </c>
      <c r="K275" s="1" t="s">
        <v>36</v>
      </c>
      <c r="L275" s="1" t="s">
        <v>35</v>
      </c>
      <c r="M275" s="1" t="s">
        <v>44</v>
      </c>
      <c r="N275" s="1">
        <v>7</v>
      </c>
      <c r="O275" s="1">
        <v>147</v>
      </c>
      <c r="P275" s="1">
        <v>20</v>
      </c>
      <c r="Q275" s="1" t="s">
        <v>27</v>
      </c>
      <c r="R275" s="1" t="s">
        <v>28</v>
      </c>
      <c r="S275" s="1" t="s">
        <v>45</v>
      </c>
      <c r="T275" s="12" t="s">
        <v>253</v>
      </c>
    </row>
    <row r="276" spans="1:20" x14ac:dyDescent="0.3">
      <c r="A276" s="11">
        <v>548333</v>
      </c>
      <c r="B276" s="1" t="s">
        <v>39</v>
      </c>
      <c r="C276" s="1" t="s">
        <v>516</v>
      </c>
      <c r="D276" s="3">
        <v>41020</v>
      </c>
      <c r="E276" s="1" t="s">
        <v>20</v>
      </c>
      <c r="F276" s="1" t="s">
        <v>91</v>
      </c>
      <c r="G276" s="1" t="s">
        <v>41</v>
      </c>
      <c r="H276" s="1" t="s">
        <v>42</v>
      </c>
      <c r="I276" s="1" t="s">
        <v>214</v>
      </c>
      <c r="J276" s="1" t="s">
        <v>42</v>
      </c>
      <c r="K276" s="1" t="s">
        <v>25</v>
      </c>
      <c r="L276" s="1" t="s">
        <v>214</v>
      </c>
      <c r="M276" s="1" t="s">
        <v>26</v>
      </c>
      <c r="N276" s="1">
        <v>20</v>
      </c>
      <c r="O276" s="1">
        <v>193</v>
      </c>
      <c r="P276" s="1">
        <v>20</v>
      </c>
      <c r="Q276" s="1" t="s">
        <v>27</v>
      </c>
      <c r="R276" s="1" t="s">
        <v>28</v>
      </c>
      <c r="S276" s="1" t="s">
        <v>29</v>
      </c>
      <c r="T276" s="12" t="s">
        <v>174</v>
      </c>
    </row>
    <row r="277" spans="1:20" x14ac:dyDescent="0.3">
      <c r="A277" s="11">
        <v>548334</v>
      </c>
      <c r="B277" s="1" t="s">
        <v>47</v>
      </c>
      <c r="C277" s="1" t="s">
        <v>516</v>
      </c>
      <c r="D277" s="3">
        <v>41021</v>
      </c>
      <c r="E277" s="1" t="s">
        <v>20</v>
      </c>
      <c r="F277" s="1" t="s">
        <v>83</v>
      </c>
      <c r="G277" s="1" t="s">
        <v>49</v>
      </c>
      <c r="H277" s="1" t="s">
        <v>50</v>
      </c>
      <c r="I277" s="1" t="s">
        <v>34</v>
      </c>
      <c r="J277" s="1" t="s">
        <v>50</v>
      </c>
      <c r="K277" s="1" t="s">
        <v>36</v>
      </c>
      <c r="L277" s="1" t="s">
        <v>34</v>
      </c>
      <c r="M277" s="1" t="s">
        <v>44</v>
      </c>
      <c r="N277" s="1">
        <v>6</v>
      </c>
      <c r="O277" s="1">
        <v>164</v>
      </c>
      <c r="P277" s="1">
        <v>20</v>
      </c>
      <c r="Q277" s="1" t="s">
        <v>27</v>
      </c>
      <c r="R277" s="1" t="s">
        <v>28</v>
      </c>
      <c r="S277" s="1" t="s">
        <v>145</v>
      </c>
      <c r="T277" s="12" t="s">
        <v>220</v>
      </c>
    </row>
    <row r="278" spans="1:20" x14ac:dyDescent="0.3">
      <c r="A278" s="11">
        <v>548335</v>
      </c>
      <c r="B278" s="1" t="s">
        <v>175</v>
      </c>
      <c r="C278" s="1" t="s">
        <v>516</v>
      </c>
      <c r="D278" s="3">
        <v>41021</v>
      </c>
      <c r="E278" s="1" t="s">
        <v>20</v>
      </c>
      <c r="F278" s="1" t="s">
        <v>163</v>
      </c>
      <c r="G278" s="1" t="s">
        <v>177</v>
      </c>
      <c r="H278" s="1" t="s">
        <v>56</v>
      </c>
      <c r="I278" s="1" t="s">
        <v>24</v>
      </c>
      <c r="J278" s="1" t="s">
        <v>24</v>
      </c>
      <c r="K278" s="1" t="s">
        <v>25</v>
      </c>
      <c r="L278" s="1" t="s">
        <v>24</v>
      </c>
      <c r="M278" s="1" t="s">
        <v>44</v>
      </c>
      <c r="N278" s="1">
        <v>5</v>
      </c>
      <c r="O278" s="1">
        <v>127</v>
      </c>
      <c r="P278" s="1">
        <v>20</v>
      </c>
      <c r="Q278" s="1" t="s">
        <v>27</v>
      </c>
      <c r="R278" s="1" t="s">
        <v>28</v>
      </c>
      <c r="S278" s="1" t="s">
        <v>57</v>
      </c>
      <c r="T278" s="12" t="s">
        <v>143</v>
      </c>
    </row>
    <row r="279" spans="1:20" x14ac:dyDescent="0.3">
      <c r="A279" s="11">
        <v>548336</v>
      </c>
      <c r="B279" s="1" t="s">
        <v>59</v>
      </c>
      <c r="C279" s="1" t="s">
        <v>516</v>
      </c>
      <c r="D279" s="3">
        <v>41022</v>
      </c>
      <c r="E279" s="1" t="s">
        <v>20</v>
      </c>
      <c r="F279" s="1" t="s">
        <v>126</v>
      </c>
      <c r="G279" s="1" t="s">
        <v>61</v>
      </c>
      <c r="H279" s="1" t="s">
        <v>43</v>
      </c>
      <c r="I279" s="1" t="s">
        <v>23</v>
      </c>
      <c r="J279" s="1" t="s">
        <v>43</v>
      </c>
      <c r="K279" s="1" t="s">
        <v>25</v>
      </c>
      <c r="L279" s="1" t="s">
        <v>23</v>
      </c>
      <c r="M279" s="1" t="s">
        <v>26</v>
      </c>
      <c r="N279" s="1">
        <v>46</v>
      </c>
      <c r="O279" s="1">
        <v>190</v>
      </c>
      <c r="P279" s="1">
        <v>20</v>
      </c>
      <c r="Q279" s="1" t="s">
        <v>27</v>
      </c>
      <c r="R279" s="1" t="s">
        <v>28</v>
      </c>
      <c r="S279" s="1" t="s">
        <v>29</v>
      </c>
      <c r="T279" s="12" t="s">
        <v>134</v>
      </c>
    </row>
    <row r="280" spans="1:20" x14ac:dyDescent="0.3">
      <c r="A280" s="11">
        <v>548337</v>
      </c>
      <c r="B280" s="1" t="s">
        <v>249</v>
      </c>
      <c r="C280" s="1" t="s">
        <v>516</v>
      </c>
      <c r="D280" s="3">
        <v>41023</v>
      </c>
      <c r="E280" s="1" t="s">
        <v>20</v>
      </c>
      <c r="F280" s="1" t="s">
        <v>64</v>
      </c>
      <c r="G280" s="1" t="s">
        <v>251</v>
      </c>
      <c r="H280" s="1" t="s">
        <v>214</v>
      </c>
      <c r="I280" s="1" t="s">
        <v>42</v>
      </c>
      <c r="J280" s="1" t="s">
        <v>214</v>
      </c>
      <c r="K280" s="1" t="s">
        <v>36</v>
      </c>
      <c r="L280" s="1" t="s">
        <v>42</v>
      </c>
      <c r="M280" s="1" t="s">
        <v>44</v>
      </c>
      <c r="N280" s="1">
        <v>8</v>
      </c>
      <c r="O280" s="1">
        <v>147</v>
      </c>
      <c r="P280" s="1">
        <v>20</v>
      </c>
      <c r="Q280" s="1" t="s">
        <v>27</v>
      </c>
      <c r="R280" s="1" t="s">
        <v>28</v>
      </c>
      <c r="S280" s="1" t="s">
        <v>145</v>
      </c>
      <c r="T280" s="12" t="s">
        <v>220</v>
      </c>
    </row>
    <row r="281" spans="1:20" x14ac:dyDescent="0.3">
      <c r="A281" s="11">
        <v>548339</v>
      </c>
      <c r="B281" s="1" t="s">
        <v>31</v>
      </c>
      <c r="C281" s="1" t="s">
        <v>516</v>
      </c>
      <c r="D281" s="3">
        <v>41024</v>
      </c>
      <c r="E281" s="1" t="s">
        <v>20</v>
      </c>
      <c r="F281" s="1" t="s">
        <v>189</v>
      </c>
      <c r="G281" s="1" t="s">
        <v>33</v>
      </c>
      <c r="H281" s="1" t="s">
        <v>34</v>
      </c>
      <c r="I281" s="1" t="s">
        <v>50</v>
      </c>
      <c r="J281" s="1" t="s">
        <v>34</v>
      </c>
      <c r="K281" s="1" t="s">
        <v>36</v>
      </c>
      <c r="L281" s="1" t="s">
        <v>50</v>
      </c>
      <c r="M281" s="1" t="s">
        <v>44</v>
      </c>
      <c r="N281" s="1">
        <v>4</v>
      </c>
      <c r="O281" s="1">
        <v>169</v>
      </c>
      <c r="P281" s="1">
        <v>20</v>
      </c>
      <c r="Q281" s="1" t="s">
        <v>27</v>
      </c>
      <c r="R281" s="1" t="s">
        <v>28</v>
      </c>
      <c r="S281" s="1" t="s">
        <v>45</v>
      </c>
      <c r="T281" s="12" t="s">
        <v>253</v>
      </c>
    </row>
    <row r="282" spans="1:20" x14ac:dyDescent="0.3">
      <c r="A282" s="11">
        <v>548341</v>
      </c>
      <c r="B282" s="1" t="s">
        <v>249</v>
      </c>
      <c r="C282" s="1" t="s">
        <v>516</v>
      </c>
      <c r="D282" s="3">
        <v>41025</v>
      </c>
      <c r="E282" s="1" t="s">
        <v>20</v>
      </c>
      <c r="F282" s="1" t="s">
        <v>261</v>
      </c>
      <c r="G282" s="1" t="s">
        <v>251</v>
      </c>
      <c r="H282" s="1" t="s">
        <v>214</v>
      </c>
      <c r="I282" s="1" t="s">
        <v>56</v>
      </c>
      <c r="J282" s="1" t="s">
        <v>56</v>
      </c>
      <c r="K282" s="1" t="s">
        <v>36</v>
      </c>
      <c r="L282" s="1" t="s">
        <v>56</v>
      </c>
      <c r="M282" s="1" t="s">
        <v>26</v>
      </c>
      <c r="N282" s="1">
        <v>18</v>
      </c>
      <c r="O282" s="1">
        <v>178</v>
      </c>
      <c r="P282" s="1">
        <v>20</v>
      </c>
      <c r="Q282" s="1" t="s">
        <v>27</v>
      </c>
      <c r="R282" s="1" t="s">
        <v>28</v>
      </c>
      <c r="S282" s="1" t="s">
        <v>145</v>
      </c>
      <c r="T282" s="12" t="s">
        <v>220</v>
      </c>
    </row>
    <row r="283" spans="1:20" x14ac:dyDescent="0.3">
      <c r="A283" s="11">
        <v>548342</v>
      </c>
      <c r="B283" s="1" t="s">
        <v>39</v>
      </c>
      <c r="C283" s="1" t="s">
        <v>516</v>
      </c>
      <c r="D283" s="3">
        <v>41026</v>
      </c>
      <c r="E283" s="1" t="s">
        <v>20</v>
      </c>
      <c r="F283" s="1" t="s">
        <v>64</v>
      </c>
      <c r="G283" s="1" t="s">
        <v>41</v>
      </c>
      <c r="H283" s="1" t="s">
        <v>42</v>
      </c>
      <c r="I283" s="1" t="s">
        <v>50</v>
      </c>
      <c r="J283" s="1" t="s">
        <v>50</v>
      </c>
      <c r="K283" s="1" t="s">
        <v>25</v>
      </c>
      <c r="L283" s="1" t="s">
        <v>42</v>
      </c>
      <c r="M283" s="1" t="s">
        <v>26</v>
      </c>
      <c r="N283" s="1">
        <v>37</v>
      </c>
      <c r="O283" s="1">
        <v>208</v>
      </c>
      <c r="P283" s="1">
        <v>20</v>
      </c>
      <c r="Q283" s="1" t="s">
        <v>27</v>
      </c>
      <c r="R283" s="1" t="s">
        <v>28</v>
      </c>
      <c r="S283" s="1" t="s">
        <v>45</v>
      </c>
      <c r="T283" s="12" t="s">
        <v>253</v>
      </c>
    </row>
    <row r="284" spans="1:20" x14ac:dyDescent="0.3">
      <c r="A284" s="11">
        <v>548343</v>
      </c>
      <c r="B284" s="1" t="s">
        <v>68</v>
      </c>
      <c r="C284" s="1" t="s">
        <v>516</v>
      </c>
      <c r="D284" s="3">
        <v>41027</v>
      </c>
      <c r="E284" s="1" t="s">
        <v>20</v>
      </c>
      <c r="F284" s="1" t="s">
        <v>262</v>
      </c>
      <c r="G284" s="1" t="s">
        <v>70</v>
      </c>
      <c r="H284" s="1" t="s">
        <v>35</v>
      </c>
      <c r="I284" s="1" t="s">
        <v>34</v>
      </c>
      <c r="J284" s="1" t="s">
        <v>34</v>
      </c>
      <c r="K284" s="1" t="s">
        <v>36</v>
      </c>
      <c r="L284" s="1" t="s">
        <v>34</v>
      </c>
      <c r="M284" s="1" t="s">
        <v>26</v>
      </c>
      <c r="N284" s="1">
        <v>7</v>
      </c>
      <c r="O284" s="1">
        <v>157</v>
      </c>
      <c r="P284" s="1">
        <v>20</v>
      </c>
      <c r="Q284" s="1" t="s">
        <v>27</v>
      </c>
      <c r="R284" s="1" t="s">
        <v>28</v>
      </c>
      <c r="S284" s="1" t="s">
        <v>57</v>
      </c>
      <c r="T284" s="12" t="s">
        <v>143</v>
      </c>
    </row>
    <row r="285" spans="1:20" x14ac:dyDescent="0.3">
      <c r="A285" s="11">
        <v>548344</v>
      </c>
      <c r="B285" s="1" t="s">
        <v>53</v>
      </c>
      <c r="C285" s="1" t="s">
        <v>516</v>
      </c>
      <c r="D285" s="3">
        <v>41027</v>
      </c>
      <c r="E285" s="1" t="s">
        <v>20</v>
      </c>
      <c r="F285" s="1" t="s">
        <v>151</v>
      </c>
      <c r="G285" s="1" t="s">
        <v>55</v>
      </c>
      <c r="H285" s="1" t="s">
        <v>24</v>
      </c>
      <c r="I285" s="1" t="s">
        <v>23</v>
      </c>
      <c r="J285" s="1" t="s">
        <v>24</v>
      </c>
      <c r="K285" s="1" t="s">
        <v>36</v>
      </c>
      <c r="L285" s="1" t="s">
        <v>24</v>
      </c>
      <c r="M285" s="1" t="s">
        <v>26</v>
      </c>
      <c r="N285" s="1">
        <v>47</v>
      </c>
      <c r="O285" s="1">
        <v>191</v>
      </c>
      <c r="P285" s="1">
        <v>20</v>
      </c>
      <c r="Q285" s="1" t="s">
        <v>27</v>
      </c>
      <c r="R285" s="1" t="s">
        <v>28</v>
      </c>
      <c r="S285" s="1" t="s">
        <v>29</v>
      </c>
      <c r="T285" s="12" t="s">
        <v>80</v>
      </c>
    </row>
    <row r="286" spans="1:20" x14ac:dyDescent="0.3">
      <c r="A286" s="11">
        <v>548345</v>
      </c>
      <c r="B286" s="1" t="s">
        <v>39</v>
      </c>
      <c r="C286" s="1" t="s">
        <v>516</v>
      </c>
      <c r="D286" s="3">
        <v>41028</v>
      </c>
      <c r="E286" s="1" t="s">
        <v>20</v>
      </c>
      <c r="F286" s="1" t="s">
        <v>64</v>
      </c>
      <c r="G286" s="1" t="s">
        <v>41</v>
      </c>
      <c r="H286" s="1" t="s">
        <v>42</v>
      </c>
      <c r="I286" s="1" t="s">
        <v>43</v>
      </c>
      <c r="J286" s="1" t="s">
        <v>42</v>
      </c>
      <c r="K286" s="1" t="s">
        <v>36</v>
      </c>
      <c r="L286" s="1" t="s">
        <v>42</v>
      </c>
      <c r="M286" s="1" t="s">
        <v>26</v>
      </c>
      <c r="N286" s="1">
        <v>1</v>
      </c>
      <c r="O286" s="1">
        <v>153</v>
      </c>
      <c r="P286" s="1">
        <v>20</v>
      </c>
      <c r="Q286" s="1" t="s">
        <v>27</v>
      </c>
      <c r="R286" s="1" t="s">
        <v>28</v>
      </c>
      <c r="S286" s="1" t="s">
        <v>145</v>
      </c>
      <c r="T286" s="12" t="s">
        <v>220</v>
      </c>
    </row>
    <row r="287" spans="1:20" x14ac:dyDescent="0.3">
      <c r="A287" s="11">
        <v>548346</v>
      </c>
      <c r="B287" s="1" t="s">
        <v>47</v>
      </c>
      <c r="C287" s="1" t="s">
        <v>516</v>
      </c>
      <c r="D287" s="3">
        <v>41028</v>
      </c>
      <c r="E287" s="1" t="s">
        <v>20</v>
      </c>
      <c r="F287" s="1" t="s">
        <v>218</v>
      </c>
      <c r="G287" s="1" t="s">
        <v>49</v>
      </c>
      <c r="H287" s="1" t="s">
        <v>50</v>
      </c>
      <c r="I287" s="1" t="s">
        <v>56</v>
      </c>
      <c r="J287" s="1" t="s">
        <v>50</v>
      </c>
      <c r="K287" s="1" t="s">
        <v>25</v>
      </c>
      <c r="L287" s="1" t="s">
        <v>50</v>
      </c>
      <c r="M287" s="1" t="s">
        <v>44</v>
      </c>
      <c r="N287" s="1">
        <v>5</v>
      </c>
      <c r="O287" s="1">
        <v>101</v>
      </c>
      <c r="P287" s="1">
        <v>20</v>
      </c>
      <c r="Q287" s="1" t="s">
        <v>27</v>
      </c>
      <c r="R287" s="1" t="s">
        <v>28</v>
      </c>
      <c r="S287" s="1" t="s">
        <v>243</v>
      </c>
      <c r="T287" s="12" t="s">
        <v>253</v>
      </c>
    </row>
    <row r="288" spans="1:20" x14ac:dyDescent="0.3">
      <c r="A288" s="11">
        <v>548347</v>
      </c>
      <c r="B288" s="1" t="s">
        <v>68</v>
      </c>
      <c r="C288" s="1" t="s">
        <v>516</v>
      </c>
      <c r="D288" s="3">
        <v>41029</v>
      </c>
      <c r="E288" s="1" t="s">
        <v>20</v>
      </c>
      <c r="F288" s="1" t="s">
        <v>151</v>
      </c>
      <c r="G288" s="1" t="s">
        <v>70</v>
      </c>
      <c r="H288" s="1" t="s">
        <v>35</v>
      </c>
      <c r="I288" s="1" t="s">
        <v>24</v>
      </c>
      <c r="J288" s="1" t="s">
        <v>35</v>
      </c>
      <c r="K288" s="1" t="s">
        <v>36</v>
      </c>
      <c r="L288" s="1" t="s">
        <v>24</v>
      </c>
      <c r="M288" s="1" t="s">
        <v>44</v>
      </c>
      <c r="N288" s="1">
        <v>5</v>
      </c>
      <c r="O288" s="1">
        <v>140</v>
      </c>
      <c r="P288" s="1">
        <v>20</v>
      </c>
      <c r="Q288" s="1" t="s">
        <v>27</v>
      </c>
      <c r="R288" s="1" t="s">
        <v>28</v>
      </c>
      <c r="S288" s="1" t="s">
        <v>57</v>
      </c>
      <c r="T288" s="12" t="s">
        <v>263</v>
      </c>
    </row>
    <row r="289" spans="1:20" x14ac:dyDescent="0.3">
      <c r="A289" s="11">
        <v>548348</v>
      </c>
      <c r="B289" s="1" t="s">
        <v>175</v>
      </c>
      <c r="C289" s="1" t="s">
        <v>516</v>
      </c>
      <c r="D289" s="3">
        <v>41030</v>
      </c>
      <c r="E289" s="1" t="s">
        <v>20</v>
      </c>
      <c r="F289" s="1" t="s">
        <v>72</v>
      </c>
      <c r="G289" s="1" t="s">
        <v>177</v>
      </c>
      <c r="H289" s="1" t="s">
        <v>56</v>
      </c>
      <c r="I289" s="1" t="s">
        <v>214</v>
      </c>
      <c r="J289" s="1" t="s">
        <v>56</v>
      </c>
      <c r="K289" s="1" t="s">
        <v>36</v>
      </c>
      <c r="L289" s="1" t="s">
        <v>56</v>
      </c>
      <c r="M289" s="1" t="s">
        <v>26</v>
      </c>
      <c r="N289" s="1">
        <v>13</v>
      </c>
      <c r="O289" s="1">
        <v>187</v>
      </c>
      <c r="P289" s="1">
        <v>20</v>
      </c>
      <c r="Q289" s="1" t="s">
        <v>27</v>
      </c>
      <c r="R289" s="1" t="s">
        <v>28</v>
      </c>
      <c r="S289" s="1" t="s">
        <v>45</v>
      </c>
      <c r="T289" s="12" t="s">
        <v>243</v>
      </c>
    </row>
    <row r="290" spans="1:20" x14ac:dyDescent="0.3">
      <c r="A290" s="11">
        <v>548349</v>
      </c>
      <c r="B290" s="1" t="s">
        <v>59</v>
      </c>
      <c r="C290" s="1" t="s">
        <v>516</v>
      </c>
      <c r="D290" s="3">
        <v>41030</v>
      </c>
      <c r="E290" s="1" t="s">
        <v>20</v>
      </c>
      <c r="F290" s="1" t="s">
        <v>264</v>
      </c>
      <c r="G290" s="1" t="s">
        <v>61</v>
      </c>
      <c r="H290" s="1" t="s">
        <v>43</v>
      </c>
      <c r="I290" s="1" t="s">
        <v>42</v>
      </c>
      <c r="J290" s="1" t="s">
        <v>43</v>
      </c>
      <c r="K290" s="1" t="s">
        <v>36</v>
      </c>
      <c r="L290" s="1" t="s">
        <v>42</v>
      </c>
      <c r="M290" s="1" t="s">
        <v>44</v>
      </c>
      <c r="N290" s="1">
        <v>6</v>
      </c>
      <c r="O290" s="1">
        <v>142</v>
      </c>
      <c r="P290" s="1">
        <v>20</v>
      </c>
      <c r="Q290" s="1" t="s">
        <v>27</v>
      </c>
      <c r="R290" s="1" t="s">
        <v>28</v>
      </c>
      <c r="S290" s="1" t="s">
        <v>241</v>
      </c>
      <c r="T290" s="12" t="s">
        <v>121</v>
      </c>
    </row>
    <row r="291" spans="1:20" x14ac:dyDescent="0.3">
      <c r="A291" s="11">
        <v>548350</v>
      </c>
      <c r="B291" s="1" t="s">
        <v>19</v>
      </c>
      <c r="C291" s="1" t="s">
        <v>516</v>
      </c>
      <c r="D291" s="3">
        <v>41031</v>
      </c>
      <c r="E291" s="1" t="s">
        <v>20</v>
      </c>
      <c r="F291" s="1" t="s">
        <v>265</v>
      </c>
      <c r="G291" s="1" t="s">
        <v>22</v>
      </c>
      <c r="H291" s="1" t="s">
        <v>23</v>
      </c>
      <c r="I291" s="1" t="s">
        <v>34</v>
      </c>
      <c r="J291" s="1" t="s">
        <v>34</v>
      </c>
      <c r="K291" s="1" t="s">
        <v>25</v>
      </c>
      <c r="L291" s="1" t="s">
        <v>34</v>
      </c>
      <c r="M291" s="1" t="s">
        <v>44</v>
      </c>
      <c r="N291" s="1">
        <v>4</v>
      </c>
      <c r="O291" s="1">
        <v>159</v>
      </c>
      <c r="P291" s="1">
        <v>20</v>
      </c>
      <c r="Q291" s="1" t="s">
        <v>27</v>
      </c>
      <c r="R291" s="1" t="s">
        <v>28</v>
      </c>
      <c r="S291" s="1" t="s">
        <v>57</v>
      </c>
      <c r="T291" s="12" t="s">
        <v>263</v>
      </c>
    </row>
    <row r="292" spans="1:20" x14ac:dyDescent="0.3">
      <c r="A292" s="11">
        <v>548351</v>
      </c>
      <c r="B292" s="1" t="s">
        <v>249</v>
      </c>
      <c r="C292" s="1" t="s">
        <v>516</v>
      </c>
      <c r="D292" s="3">
        <v>41032</v>
      </c>
      <c r="E292" s="1" t="s">
        <v>20</v>
      </c>
      <c r="F292" s="1" t="s">
        <v>186</v>
      </c>
      <c r="G292" s="1" t="s">
        <v>251</v>
      </c>
      <c r="H292" s="1" t="s">
        <v>214</v>
      </c>
      <c r="I292" s="1" t="s">
        <v>50</v>
      </c>
      <c r="J292" s="1" t="s">
        <v>50</v>
      </c>
      <c r="K292" s="1" t="s">
        <v>36</v>
      </c>
      <c r="L292" s="1" t="s">
        <v>50</v>
      </c>
      <c r="M292" s="1" t="s">
        <v>26</v>
      </c>
      <c r="N292" s="1">
        <v>1</v>
      </c>
      <c r="O292" s="1">
        <v>121</v>
      </c>
      <c r="P292" s="1">
        <v>20</v>
      </c>
      <c r="Q292" s="1" t="s">
        <v>27</v>
      </c>
      <c r="R292" s="1" t="s">
        <v>28</v>
      </c>
      <c r="S292" s="1" t="s">
        <v>29</v>
      </c>
      <c r="T292" s="12" t="s">
        <v>134</v>
      </c>
    </row>
    <row r="293" spans="1:20" x14ac:dyDescent="0.3">
      <c r="A293" s="11">
        <v>548352</v>
      </c>
      <c r="B293" s="1" t="s">
        <v>68</v>
      </c>
      <c r="C293" s="1" t="s">
        <v>516</v>
      </c>
      <c r="D293" s="3">
        <v>41033</v>
      </c>
      <c r="E293" s="1" t="s">
        <v>20</v>
      </c>
      <c r="F293" s="1" t="s">
        <v>107</v>
      </c>
      <c r="G293" s="1" t="s">
        <v>70</v>
      </c>
      <c r="H293" s="1" t="s">
        <v>35</v>
      </c>
      <c r="I293" s="1" t="s">
        <v>56</v>
      </c>
      <c r="J293" s="1" t="s">
        <v>35</v>
      </c>
      <c r="K293" s="1" t="s">
        <v>36</v>
      </c>
      <c r="L293" s="1" t="s">
        <v>35</v>
      </c>
      <c r="M293" s="1" t="s">
        <v>26</v>
      </c>
      <c r="N293" s="1">
        <v>10</v>
      </c>
      <c r="O293" s="1">
        <v>161</v>
      </c>
      <c r="P293" s="1">
        <v>20</v>
      </c>
      <c r="Q293" s="1" t="s">
        <v>27</v>
      </c>
      <c r="R293" s="1" t="s">
        <v>28</v>
      </c>
      <c r="S293" s="1" t="s">
        <v>132</v>
      </c>
      <c r="T293" s="12" t="s">
        <v>253</v>
      </c>
    </row>
    <row r="294" spans="1:20" x14ac:dyDescent="0.3">
      <c r="A294" s="11">
        <v>548353</v>
      </c>
      <c r="B294" s="1" t="s">
        <v>53</v>
      </c>
      <c r="C294" s="1" t="s">
        <v>516</v>
      </c>
      <c r="D294" s="3">
        <v>41034</v>
      </c>
      <c r="E294" s="1" t="s">
        <v>20</v>
      </c>
      <c r="F294" s="1" t="s">
        <v>258</v>
      </c>
      <c r="G294" s="1" t="s">
        <v>55</v>
      </c>
      <c r="H294" s="1" t="s">
        <v>24</v>
      </c>
      <c r="I294" s="1" t="s">
        <v>214</v>
      </c>
      <c r="J294" s="1" t="s">
        <v>24</v>
      </c>
      <c r="K294" s="1" t="s">
        <v>36</v>
      </c>
      <c r="L294" s="1" t="s">
        <v>24</v>
      </c>
      <c r="M294" s="1" t="s">
        <v>26</v>
      </c>
      <c r="N294" s="1">
        <v>7</v>
      </c>
      <c r="O294" s="1">
        <v>151</v>
      </c>
      <c r="P294" s="1">
        <v>20</v>
      </c>
      <c r="Q294" s="1" t="s">
        <v>27</v>
      </c>
      <c r="R294" s="1" t="s">
        <v>28</v>
      </c>
      <c r="S294" s="1" t="s">
        <v>57</v>
      </c>
      <c r="T294" s="12" t="s">
        <v>143</v>
      </c>
    </row>
    <row r="295" spans="1:20" x14ac:dyDescent="0.3">
      <c r="A295" s="11">
        <v>548354</v>
      </c>
      <c r="B295" s="1" t="s">
        <v>31</v>
      </c>
      <c r="C295" s="1" t="s">
        <v>516</v>
      </c>
      <c r="D295" s="3">
        <v>41034</v>
      </c>
      <c r="E295" s="1" t="s">
        <v>20</v>
      </c>
      <c r="F295" s="1" t="s">
        <v>60</v>
      </c>
      <c r="G295" s="1" t="s">
        <v>33</v>
      </c>
      <c r="H295" s="1" t="s">
        <v>34</v>
      </c>
      <c r="I295" s="1" t="s">
        <v>43</v>
      </c>
      <c r="J295" s="1" t="s">
        <v>43</v>
      </c>
      <c r="K295" s="1" t="s">
        <v>36</v>
      </c>
      <c r="L295" s="1" t="s">
        <v>43</v>
      </c>
      <c r="M295" s="1" t="s">
        <v>26</v>
      </c>
      <c r="N295" s="1">
        <v>43</v>
      </c>
      <c r="O295" s="1">
        <v>178</v>
      </c>
      <c r="P295" s="1">
        <v>20</v>
      </c>
      <c r="Q295" s="1" t="s">
        <v>27</v>
      </c>
      <c r="R295" s="1" t="s">
        <v>28</v>
      </c>
      <c r="S295" s="1" t="s">
        <v>241</v>
      </c>
      <c r="T295" s="12" t="s">
        <v>121</v>
      </c>
    </row>
    <row r="296" spans="1:20" x14ac:dyDescent="0.3">
      <c r="A296" s="11">
        <v>548355</v>
      </c>
      <c r="B296" s="1" t="s">
        <v>47</v>
      </c>
      <c r="C296" s="1" t="s">
        <v>516</v>
      </c>
      <c r="D296" s="3">
        <v>41035</v>
      </c>
      <c r="E296" s="1" t="s">
        <v>20</v>
      </c>
      <c r="F296" s="1" t="s">
        <v>157</v>
      </c>
      <c r="G296" s="1" t="s">
        <v>49</v>
      </c>
      <c r="H296" s="1" t="s">
        <v>50</v>
      </c>
      <c r="I296" s="1" t="s">
        <v>35</v>
      </c>
      <c r="J296" s="1" t="s">
        <v>50</v>
      </c>
      <c r="K296" s="1" t="s">
        <v>25</v>
      </c>
      <c r="L296" s="1" t="s">
        <v>50</v>
      </c>
      <c r="M296" s="1" t="s">
        <v>44</v>
      </c>
      <c r="N296" s="1">
        <v>2</v>
      </c>
      <c r="O296" s="1">
        <v>174</v>
      </c>
      <c r="P296" s="1">
        <v>20</v>
      </c>
      <c r="Q296" s="1" t="s">
        <v>27</v>
      </c>
      <c r="R296" s="1" t="s">
        <v>28</v>
      </c>
      <c r="S296" s="1" t="s">
        <v>29</v>
      </c>
      <c r="T296" s="12" t="s">
        <v>134</v>
      </c>
    </row>
    <row r="297" spans="1:20" x14ac:dyDescent="0.3">
      <c r="A297" s="11">
        <v>548356</v>
      </c>
      <c r="B297" s="1" t="s">
        <v>19</v>
      </c>
      <c r="C297" s="1" t="s">
        <v>516</v>
      </c>
      <c r="D297" s="3">
        <v>41035</v>
      </c>
      <c r="E297" s="1" t="s">
        <v>20</v>
      </c>
      <c r="F297" s="1" t="s">
        <v>126</v>
      </c>
      <c r="G297" s="1" t="s">
        <v>22</v>
      </c>
      <c r="H297" s="1" t="s">
        <v>23</v>
      </c>
      <c r="I297" s="1" t="s">
        <v>56</v>
      </c>
      <c r="J297" s="1" t="s">
        <v>23</v>
      </c>
      <c r="K297" s="1" t="s">
        <v>25</v>
      </c>
      <c r="L297" s="1" t="s">
        <v>23</v>
      </c>
      <c r="M297" s="1" t="s">
        <v>44</v>
      </c>
      <c r="N297" s="1">
        <v>5</v>
      </c>
      <c r="O297" s="1">
        <v>182</v>
      </c>
      <c r="P297" s="1">
        <v>20</v>
      </c>
      <c r="Q297" s="1" t="s">
        <v>27</v>
      </c>
      <c r="R297" s="1" t="s">
        <v>28</v>
      </c>
      <c r="S297" s="1" t="s">
        <v>132</v>
      </c>
      <c r="T297" s="12" t="s">
        <v>253</v>
      </c>
    </row>
    <row r="298" spans="1:20" x14ac:dyDescent="0.3">
      <c r="A298" s="11">
        <v>548357</v>
      </c>
      <c r="B298" s="1" t="s">
        <v>39</v>
      </c>
      <c r="C298" s="1" t="s">
        <v>516</v>
      </c>
      <c r="D298" s="3">
        <v>41036</v>
      </c>
      <c r="E298" s="1" t="s">
        <v>20</v>
      </c>
      <c r="F298" s="1" t="s">
        <v>149</v>
      </c>
      <c r="G298" s="1" t="s">
        <v>41</v>
      </c>
      <c r="H298" s="1" t="s">
        <v>42</v>
      </c>
      <c r="I298" s="1" t="s">
        <v>24</v>
      </c>
      <c r="J298" s="1" t="s">
        <v>42</v>
      </c>
      <c r="K298" s="1" t="s">
        <v>36</v>
      </c>
      <c r="L298" s="1" t="s">
        <v>24</v>
      </c>
      <c r="M298" s="1" t="s">
        <v>44</v>
      </c>
      <c r="N298" s="1">
        <v>6</v>
      </c>
      <c r="O298" s="1">
        <v>154</v>
      </c>
      <c r="P298" s="1">
        <v>20</v>
      </c>
      <c r="Q298" s="1" t="s">
        <v>27</v>
      </c>
      <c r="R298" s="1" t="s">
        <v>28</v>
      </c>
      <c r="S298" s="1" t="s">
        <v>241</v>
      </c>
      <c r="T298" s="12" t="s">
        <v>145</v>
      </c>
    </row>
    <row r="299" spans="1:20" x14ac:dyDescent="0.3">
      <c r="A299" s="11">
        <v>548358</v>
      </c>
      <c r="B299" s="1" t="s">
        <v>249</v>
      </c>
      <c r="C299" s="1" t="s">
        <v>516</v>
      </c>
      <c r="D299" s="3">
        <v>41037</v>
      </c>
      <c r="E299" s="1" t="s">
        <v>20</v>
      </c>
      <c r="F299" s="1" t="s">
        <v>60</v>
      </c>
      <c r="G299" s="1" t="s">
        <v>251</v>
      </c>
      <c r="H299" s="1" t="s">
        <v>214</v>
      </c>
      <c r="I299" s="1" t="s">
        <v>43</v>
      </c>
      <c r="J299" s="1" t="s">
        <v>214</v>
      </c>
      <c r="K299" s="1" t="s">
        <v>36</v>
      </c>
      <c r="L299" s="1" t="s">
        <v>43</v>
      </c>
      <c r="M299" s="1" t="s">
        <v>44</v>
      </c>
      <c r="N299" s="1">
        <v>7</v>
      </c>
      <c r="O299" s="1">
        <v>126</v>
      </c>
      <c r="P299" s="1">
        <v>20</v>
      </c>
      <c r="Q299" s="1" t="s">
        <v>27</v>
      </c>
      <c r="R299" s="1" t="s">
        <v>28</v>
      </c>
      <c r="S299" s="1" t="s">
        <v>29</v>
      </c>
      <c r="T299" s="12" t="s">
        <v>80</v>
      </c>
    </row>
    <row r="300" spans="1:20" x14ac:dyDescent="0.3">
      <c r="A300" s="11">
        <v>548359</v>
      </c>
      <c r="B300" s="1" t="s">
        <v>63</v>
      </c>
      <c r="C300" s="1" t="s">
        <v>516</v>
      </c>
      <c r="D300" s="3">
        <v>41037</v>
      </c>
      <c r="E300" s="1" t="s">
        <v>20</v>
      </c>
      <c r="F300" s="1" t="s">
        <v>262</v>
      </c>
      <c r="G300" s="1" t="s">
        <v>65</v>
      </c>
      <c r="H300" s="1" t="s">
        <v>56</v>
      </c>
      <c r="I300" s="1" t="s">
        <v>34</v>
      </c>
      <c r="J300" s="1" t="s">
        <v>56</v>
      </c>
      <c r="K300" s="1" t="s">
        <v>25</v>
      </c>
      <c r="L300" s="1" t="s">
        <v>34</v>
      </c>
      <c r="M300" s="1" t="s">
        <v>26</v>
      </c>
      <c r="N300" s="1">
        <v>25</v>
      </c>
      <c r="O300" s="1">
        <v>171</v>
      </c>
      <c r="P300" s="1">
        <v>20</v>
      </c>
      <c r="Q300" s="1" t="s">
        <v>27</v>
      </c>
      <c r="R300" s="1" t="s">
        <v>28</v>
      </c>
      <c r="S300" s="1" t="s">
        <v>132</v>
      </c>
      <c r="T300" s="12" t="s">
        <v>253</v>
      </c>
    </row>
    <row r="301" spans="1:20" x14ac:dyDescent="0.3">
      <c r="A301" s="11">
        <v>548360</v>
      </c>
      <c r="B301" s="1" t="s">
        <v>47</v>
      </c>
      <c r="C301" s="1" t="s">
        <v>516</v>
      </c>
      <c r="D301" s="3">
        <v>41038</v>
      </c>
      <c r="E301" s="1" t="s">
        <v>20</v>
      </c>
      <c r="F301" s="1" t="s">
        <v>123</v>
      </c>
      <c r="G301" s="1" t="s">
        <v>49</v>
      </c>
      <c r="H301" s="1" t="s">
        <v>50</v>
      </c>
      <c r="I301" s="1" t="s">
        <v>23</v>
      </c>
      <c r="J301" s="1" t="s">
        <v>23</v>
      </c>
      <c r="K301" s="1" t="s">
        <v>25</v>
      </c>
      <c r="L301" s="1" t="s">
        <v>23</v>
      </c>
      <c r="M301" s="1" t="s">
        <v>44</v>
      </c>
      <c r="N301" s="1">
        <v>9</v>
      </c>
      <c r="O301" s="1">
        <v>142</v>
      </c>
      <c r="P301" s="1">
        <v>20</v>
      </c>
      <c r="Q301" s="1" t="s">
        <v>27</v>
      </c>
      <c r="R301" s="1" t="s">
        <v>28</v>
      </c>
      <c r="S301" s="1" t="s">
        <v>57</v>
      </c>
      <c r="T301" s="12" t="s">
        <v>248</v>
      </c>
    </row>
    <row r="302" spans="1:20" x14ac:dyDescent="0.3">
      <c r="A302" s="11">
        <v>548329</v>
      </c>
      <c r="B302" s="1" t="s">
        <v>63</v>
      </c>
      <c r="C302" s="1" t="s">
        <v>516</v>
      </c>
      <c r="D302" s="3">
        <v>41039</v>
      </c>
      <c r="E302" s="1" t="s">
        <v>20</v>
      </c>
      <c r="F302" s="1" t="s">
        <v>185</v>
      </c>
      <c r="G302" s="1" t="s">
        <v>65</v>
      </c>
      <c r="H302" s="1" t="s">
        <v>56</v>
      </c>
      <c r="I302" s="1" t="s">
        <v>42</v>
      </c>
      <c r="J302" s="1" t="s">
        <v>56</v>
      </c>
      <c r="K302" s="1" t="s">
        <v>36</v>
      </c>
      <c r="L302" s="1" t="s">
        <v>42</v>
      </c>
      <c r="M302" s="1" t="s">
        <v>44</v>
      </c>
      <c r="N302" s="1">
        <v>9</v>
      </c>
      <c r="O302" s="1">
        <v>188</v>
      </c>
      <c r="P302" s="1">
        <v>20</v>
      </c>
      <c r="Q302" s="1" t="s">
        <v>27</v>
      </c>
      <c r="R302" s="1" t="s">
        <v>28</v>
      </c>
      <c r="S302" s="1" t="s">
        <v>241</v>
      </c>
      <c r="T302" s="12" t="s">
        <v>121</v>
      </c>
    </row>
    <row r="303" spans="1:20" x14ac:dyDescent="0.3">
      <c r="A303" s="11">
        <v>548361</v>
      </c>
      <c r="B303" s="1" t="s">
        <v>59</v>
      </c>
      <c r="C303" s="1" t="s">
        <v>516</v>
      </c>
      <c r="D303" s="3">
        <v>41039</v>
      </c>
      <c r="E303" s="1" t="s">
        <v>20</v>
      </c>
      <c r="F303" s="1" t="s">
        <v>266</v>
      </c>
      <c r="G303" s="1" t="s">
        <v>61</v>
      </c>
      <c r="H303" s="1" t="s">
        <v>43</v>
      </c>
      <c r="I303" s="1" t="s">
        <v>35</v>
      </c>
      <c r="J303" s="1" t="s">
        <v>35</v>
      </c>
      <c r="K303" s="1" t="s">
        <v>25</v>
      </c>
      <c r="L303" s="1" t="s">
        <v>35</v>
      </c>
      <c r="M303" s="1" t="s">
        <v>44</v>
      </c>
      <c r="N303" s="1">
        <v>4</v>
      </c>
      <c r="O303" s="1">
        <v>127</v>
      </c>
      <c r="P303" s="1">
        <v>20</v>
      </c>
      <c r="Q303" s="1" t="s">
        <v>27</v>
      </c>
      <c r="R303" s="1" t="s">
        <v>28</v>
      </c>
      <c r="S303" s="1" t="s">
        <v>253</v>
      </c>
      <c r="T303" s="12" t="s">
        <v>263</v>
      </c>
    </row>
    <row r="304" spans="1:20" x14ac:dyDescent="0.3">
      <c r="A304" s="11">
        <v>548362</v>
      </c>
      <c r="B304" s="1" t="s">
        <v>249</v>
      </c>
      <c r="C304" s="1" t="s">
        <v>516</v>
      </c>
      <c r="D304" s="3">
        <v>41040</v>
      </c>
      <c r="E304" s="1" t="s">
        <v>20</v>
      </c>
      <c r="F304" s="1" t="s">
        <v>123</v>
      </c>
      <c r="G304" s="1" t="s">
        <v>251</v>
      </c>
      <c r="H304" s="1" t="s">
        <v>214</v>
      </c>
      <c r="I304" s="1" t="s">
        <v>23</v>
      </c>
      <c r="J304" s="1" t="s">
        <v>214</v>
      </c>
      <c r="K304" s="1" t="s">
        <v>25</v>
      </c>
      <c r="L304" s="1" t="s">
        <v>23</v>
      </c>
      <c r="M304" s="1" t="s">
        <v>26</v>
      </c>
      <c r="N304" s="1">
        <v>35</v>
      </c>
      <c r="O304" s="1">
        <v>174</v>
      </c>
      <c r="P304" s="1">
        <v>20</v>
      </c>
      <c r="Q304" s="1" t="s">
        <v>27</v>
      </c>
      <c r="R304" s="1" t="s">
        <v>28</v>
      </c>
      <c r="S304" s="1" t="s">
        <v>57</v>
      </c>
      <c r="T304" s="12" t="s">
        <v>143</v>
      </c>
    </row>
    <row r="305" spans="1:20" x14ac:dyDescent="0.3">
      <c r="A305" s="11">
        <v>548363</v>
      </c>
      <c r="B305" s="1" t="s">
        <v>53</v>
      </c>
      <c r="C305" s="1" t="s">
        <v>516</v>
      </c>
      <c r="D305" s="3">
        <v>41041</v>
      </c>
      <c r="E305" s="1" t="s">
        <v>20</v>
      </c>
      <c r="F305" s="1" t="s">
        <v>152</v>
      </c>
      <c r="G305" s="1" t="s">
        <v>55</v>
      </c>
      <c r="H305" s="1" t="s">
        <v>24</v>
      </c>
      <c r="I305" s="1" t="s">
        <v>50</v>
      </c>
      <c r="J305" s="1" t="s">
        <v>50</v>
      </c>
      <c r="K305" s="1" t="s">
        <v>36</v>
      </c>
      <c r="L305" s="1" t="s">
        <v>50</v>
      </c>
      <c r="M305" s="1" t="s">
        <v>26</v>
      </c>
      <c r="N305" s="1">
        <v>27</v>
      </c>
      <c r="O305" s="1">
        <v>183</v>
      </c>
      <c r="P305" s="1">
        <v>20</v>
      </c>
      <c r="Q305" s="1" t="s">
        <v>27</v>
      </c>
      <c r="R305" s="1" t="s">
        <v>28</v>
      </c>
      <c r="S305" s="1" t="s">
        <v>145</v>
      </c>
      <c r="T305" s="12" t="s">
        <v>121</v>
      </c>
    </row>
    <row r="306" spans="1:20" x14ac:dyDescent="0.3">
      <c r="A306" s="11">
        <v>548364</v>
      </c>
      <c r="B306" s="1" t="s">
        <v>68</v>
      </c>
      <c r="C306" s="1" t="s">
        <v>516</v>
      </c>
      <c r="D306" s="3">
        <v>41041</v>
      </c>
      <c r="E306" s="1" t="s">
        <v>20</v>
      </c>
      <c r="F306" s="1" t="s">
        <v>266</v>
      </c>
      <c r="G306" s="1" t="s">
        <v>70</v>
      </c>
      <c r="H306" s="1" t="s">
        <v>35</v>
      </c>
      <c r="I306" s="1" t="s">
        <v>42</v>
      </c>
      <c r="J306" s="1" t="s">
        <v>35</v>
      </c>
      <c r="K306" s="1" t="s">
        <v>25</v>
      </c>
      <c r="L306" s="1" t="s">
        <v>35</v>
      </c>
      <c r="M306" s="1" t="s">
        <v>44</v>
      </c>
      <c r="N306" s="1">
        <v>9</v>
      </c>
      <c r="O306" s="1">
        <v>115</v>
      </c>
      <c r="P306" s="1">
        <v>20</v>
      </c>
      <c r="Q306" s="1" t="s">
        <v>27</v>
      </c>
      <c r="R306" s="1" t="s">
        <v>28</v>
      </c>
      <c r="S306" s="1" t="s">
        <v>174</v>
      </c>
      <c r="T306" s="12" t="s">
        <v>80</v>
      </c>
    </row>
    <row r="307" spans="1:20" x14ac:dyDescent="0.3">
      <c r="A307" s="11">
        <v>548365</v>
      </c>
      <c r="B307" s="1" t="s">
        <v>59</v>
      </c>
      <c r="C307" s="1" t="s">
        <v>516</v>
      </c>
      <c r="D307" s="3">
        <v>41042</v>
      </c>
      <c r="E307" s="1" t="s">
        <v>20</v>
      </c>
      <c r="F307" s="1" t="s">
        <v>267</v>
      </c>
      <c r="G307" s="1" t="s">
        <v>61</v>
      </c>
      <c r="H307" s="1" t="s">
        <v>43</v>
      </c>
      <c r="I307" s="1" t="s">
        <v>214</v>
      </c>
      <c r="J307" s="1" t="s">
        <v>43</v>
      </c>
      <c r="K307" s="1" t="s">
        <v>36</v>
      </c>
      <c r="L307" s="1" t="s">
        <v>43</v>
      </c>
      <c r="M307" s="1" t="s">
        <v>26</v>
      </c>
      <c r="N307" s="1">
        <v>45</v>
      </c>
      <c r="O307" s="1">
        <v>171</v>
      </c>
      <c r="P307" s="1">
        <v>20</v>
      </c>
      <c r="Q307" s="1" t="s">
        <v>27</v>
      </c>
      <c r="R307" s="1" t="s">
        <v>28</v>
      </c>
      <c r="S307" s="1" t="s">
        <v>57</v>
      </c>
      <c r="T307" s="12" t="s">
        <v>143</v>
      </c>
    </row>
    <row r="308" spans="1:20" x14ac:dyDescent="0.3">
      <c r="A308" s="11">
        <v>548366</v>
      </c>
      <c r="B308" s="1" t="s">
        <v>31</v>
      </c>
      <c r="C308" s="1" t="s">
        <v>516</v>
      </c>
      <c r="D308" s="3">
        <v>41042</v>
      </c>
      <c r="E308" s="1" t="s">
        <v>20</v>
      </c>
      <c r="F308" s="1" t="s">
        <v>54</v>
      </c>
      <c r="G308" s="1" t="s">
        <v>33</v>
      </c>
      <c r="H308" s="1" t="s">
        <v>34</v>
      </c>
      <c r="I308" s="1" t="s">
        <v>56</v>
      </c>
      <c r="J308" s="1" t="s">
        <v>56</v>
      </c>
      <c r="K308" s="1" t="s">
        <v>36</v>
      </c>
      <c r="L308" s="1" t="s">
        <v>34</v>
      </c>
      <c r="M308" s="1" t="s">
        <v>44</v>
      </c>
      <c r="N308" s="1">
        <v>4</v>
      </c>
      <c r="O308" s="1">
        <v>191</v>
      </c>
      <c r="P308" s="1">
        <v>20</v>
      </c>
      <c r="Q308" s="1" t="s">
        <v>27</v>
      </c>
      <c r="R308" s="1" t="s">
        <v>28</v>
      </c>
      <c r="S308" s="1" t="s">
        <v>132</v>
      </c>
      <c r="T308" s="12" t="s">
        <v>253</v>
      </c>
    </row>
    <row r="309" spans="1:20" x14ac:dyDescent="0.3">
      <c r="A309" s="11">
        <v>548367</v>
      </c>
      <c r="B309" s="1" t="s">
        <v>19</v>
      </c>
      <c r="C309" s="1" t="s">
        <v>516</v>
      </c>
      <c r="D309" s="3">
        <v>41043</v>
      </c>
      <c r="E309" s="1" t="s">
        <v>20</v>
      </c>
      <c r="F309" s="1" t="s">
        <v>189</v>
      </c>
      <c r="G309" s="1" t="s">
        <v>22</v>
      </c>
      <c r="H309" s="1" t="s">
        <v>23</v>
      </c>
      <c r="I309" s="1" t="s">
        <v>50</v>
      </c>
      <c r="J309" s="1" t="s">
        <v>50</v>
      </c>
      <c r="K309" s="1" t="s">
        <v>25</v>
      </c>
      <c r="L309" s="1" t="s">
        <v>50</v>
      </c>
      <c r="M309" s="1" t="s">
        <v>44</v>
      </c>
      <c r="N309" s="1">
        <v>5</v>
      </c>
      <c r="O309" s="1">
        <v>172</v>
      </c>
      <c r="P309" s="1">
        <v>20</v>
      </c>
      <c r="Q309" s="1" t="s">
        <v>27</v>
      </c>
      <c r="R309" s="1" t="s">
        <v>28</v>
      </c>
      <c r="S309" s="1" t="s">
        <v>174</v>
      </c>
      <c r="T309" s="12" t="s">
        <v>80</v>
      </c>
    </row>
    <row r="310" spans="1:20" x14ac:dyDescent="0.3">
      <c r="A310" s="11">
        <v>548368</v>
      </c>
      <c r="B310" s="1" t="s">
        <v>53</v>
      </c>
      <c r="C310" s="1" t="s">
        <v>516</v>
      </c>
      <c r="D310" s="3">
        <v>41043</v>
      </c>
      <c r="E310" s="1" t="s">
        <v>20</v>
      </c>
      <c r="F310" s="1" t="s">
        <v>32</v>
      </c>
      <c r="G310" s="1" t="s">
        <v>55</v>
      </c>
      <c r="H310" s="1" t="s">
        <v>24</v>
      </c>
      <c r="I310" s="1" t="s">
        <v>35</v>
      </c>
      <c r="J310" s="1" t="s">
        <v>35</v>
      </c>
      <c r="K310" s="1" t="s">
        <v>25</v>
      </c>
      <c r="L310" s="1" t="s">
        <v>35</v>
      </c>
      <c r="M310" s="1" t="s">
        <v>44</v>
      </c>
      <c r="N310" s="1">
        <v>5</v>
      </c>
      <c r="O310" s="1">
        <v>159</v>
      </c>
      <c r="P310" s="1">
        <v>20</v>
      </c>
      <c r="Q310" s="1" t="s">
        <v>27</v>
      </c>
      <c r="R310" s="1" t="s">
        <v>28</v>
      </c>
      <c r="S310" s="1" t="s">
        <v>241</v>
      </c>
      <c r="T310" s="12" t="s">
        <v>121</v>
      </c>
    </row>
    <row r="311" spans="1:20" x14ac:dyDescent="0.3">
      <c r="A311" s="11">
        <v>548369</v>
      </c>
      <c r="B311" s="1" t="s">
        <v>39</v>
      </c>
      <c r="C311" s="1" t="s">
        <v>516</v>
      </c>
      <c r="D311" s="3">
        <v>41044</v>
      </c>
      <c r="E311" s="1" t="s">
        <v>20</v>
      </c>
      <c r="F311" s="1" t="s">
        <v>268</v>
      </c>
      <c r="G311" s="1" t="s">
        <v>41</v>
      </c>
      <c r="H311" s="1" t="s">
        <v>42</v>
      </c>
      <c r="I311" s="1" t="s">
        <v>34</v>
      </c>
      <c r="J311" s="1" t="s">
        <v>34</v>
      </c>
      <c r="K311" s="1" t="s">
        <v>36</v>
      </c>
      <c r="L311" s="1" t="s">
        <v>42</v>
      </c>
      <c r="M311" s="1" t="s">
        <v>44</v>
      </c>
      <c r="N311" s="1">
        <v>5</v>
      </c>
      <c r="O311" s="1">
        <v>137</v>
      </c>
      <c r="P311" s="1">
        <v>20</v>
      </c>
      <c r="Q311" s="1" t="s">
        <v>27</v>
      </c>
      <c r="R311" s="1" t="s">
        <v>28</v>
      </c>
      <c r="S311" s="1" t="s">
        <v>132</v>
      </c>
      <c r="T311" s="12" t="s">
        <v>253</v>
      </c>
    </row>
    <row r="312" spans="1:20" x14ac:dyDescent="0.3">
      <c r="A312" s="11">
        <v>548370</v>
      </c>
      <c r="B312" s="1" t="s">
        <v>47</v>
      </c>
      <c r="C312" s="1" t="s">
        <v>516</v>
      </c>
      <c r="D312" s="3">
        <v>41045</v>
      </c>
      <c r="E312" s="1" t="s">
        <v>20</v>
      </c>
      <c r="F312" s="1" t="s">
        <v>258</v>
      </c>
      <c r="G312" s="1" t="s">
        <v>49</v>
      </c>
      <c r="H312" s="1" t="s">
        <v>50</v>
      </c>
      <c r="I312" s="1" t="s">
        <v>24</v>
      </c>
      <c r="J312" s="1" t="s">
        <v>50</v>
      </c>
      <c r="K312" s="1" t="s">
        <v>25</v>
      </c>
      <c r="L312" s="1" t="s">
        <v>24</v>
      </c>
      <c r="M312" s="1" t="s">
        <v>26</v>
      </c>
      <c r="N312" s="1">
        <v>32</v>
      </c>
      <c r="O312" s="1">
        <v>141</v>
      </c>
      <c r="P312" s="1">
        <v>20</v>
      </c>
      <c r="Q312" s="1" t="s">
        <v>27</v>
      </c>
      <c r="R312" s="1" t="s">
        <v>28</v>
      </c>
      <c r="S312" s="1" t="s">
        <v>174</v>
      </c>
      <c r="T312" s="12" t="s">
        <v>80</v>
      </c>
    </row>
    <row r="313" spans="1:20" x14ac:dyDescent="0.3">
      <c r="A313" s="11">
        <v>548371</v>
      </c>
      <c r="B313" s="1" t="s">
        <v>200</v>
      </c>
      <c r="C313" s="1" t="s">
        <v>516</v>
      </c>
      <c r="D313" s="3">
        <v>41046</v>
      </c>
      <c r="E313" s="1" t="s">
        <v>20</v>
      </c>
      <c r="F313" s="1" t="s">
        <v>75</v>
      </c>
      <c r="G313" s="1" t="s">
        <v>201</v>
      </c>
      <c r="H313" s="1" t="s">
        <v>34</v>
      </c>
      <c r="I313" s="1" t="s">
        <v>35</v>
      </c>
      <c r="J313" s="1" t="s">
        <v>34</v>
      </c>
      <c r="K313" s="1" t="s">
        <v>25</v>
      </c>
      <c r="L313" s="1" t="s">
        <v>34</v>
      </c>
      <c r="M313" s="1" t="s">
        <v>44</v>
      </c>
      <c r="N313" s="1">
        <v>6</v>
      </c>
      <c r="O313" s="1">
        <v>121</v>
      </c>
      <c r="P313" s="1">
        <v>20</v>
      </c>
      <c r="Q313" s="1" t="s">
        <v>27</v>
      </c>
      <c r="R313" s="1" t="s">
        <v>28</v>
      </c>
      <c r="S313" s="1" t="s">
        <v>248</v>
      </c>
      <c r="T313" s="12" t="s">
        <v>143</v>
      </c>
    </row>
    <row r="314" spans="1:20" x14ac:dyDescent="0.3">
      <c r="A314" s="11">
        <v>548372</v>
      </c>
      <c r="B314" s="1" t="s">
        <v>39</v>
      </c>
      <c r="C314" s="1" t="s">
        <v>516</v>
      </c>
      <c r="D314" s="3">
        <v>41046</v>
      </c>
      <c r="E314" s="1" t="s">
        <v>20</v>
      </c>
      <c r="F314" s="1" t="s">
        <v>123</v>
      </c>
      <c r="G314" s="1" t="s">
        <v>41</v>
      </c>
      <c r="H314" s="1" t="s">
        <v>42</v>
      </c>
      <c r="I314" s="1" t="s">
        <v>23</v>
      </c>
      <c r="J314" s="1" t="s">
        <v>42</v>
      </c>
      <c r="K314" s="1" t="s">
        <v>25</v>
      </c>
      <c r="L314" s="1" t="s">
        <v>23</v>
      </c>
      <c r="M314" s="1" t="s">
        <v>26</v>
      </c>
      <c r="N314" s="1">
        <v>21</v>
      </c>
      <c r="O314" s="1">
        <v>216</v>
      </c>
      <c r="P314" s="1">
        <v>20</v>
      </c>
      <c r="Q314" s="1" t="s">
        <v>27</v>
      </c>
      <c r="R314" s="1" t="s">
        <v>28</v>
      </c>
      <c r="S314" s="1" t="s">
        <v>132</v>
      </c>
      <c r="T314" s="12" t="s">
        <v>263</v>
      </c>
    </row>
    <row r="315" spans="1:20" x14ac:dyDescent="0.3">
      <c r="A315" s="11">
        <v>548373</v>
      </c>
      <c r="B315" s="1" t="s">
        <v>63</v>
      </c>
      <c r="C315" s="1" t="s">
        <v>516</v>
      </c>
      <c r="D315" s="3">
        <v>41047</v>
      </c>
      <c r="E315" s="1" t="s">
        <v>20</v>
      </c>
      <c r="F315" s="1" t="s">
        <v>218</v>
      </c>
      <c r="G315" s="1" t="s">
        <v>65</v>
      </c>
      <c r="H315" s="1" t="s">
        <v>56</v>
      </c>
      <c r="I315" s="1" t="s">
        <v>43</v>
      </c>
      <c r="J315" s="1" t="s">
        <v>43</v>
      </c>
      <c r="K315" s="1" t="s">
        <v>36</v>
      </c>
      <c r="L315" s="1" t="s">
        <v>56</v>
      </c>
      <c r="M315" s="1" t="s">
        <v>44</v>
      </c>
      <c r="N315" s="1">
        <v>5</v>
      </c>
      <c r="O315" s="1">
        <v>127</v>
      </c>
      <c r="P315" s="1">
        <v>20</v>
      </c>
      <c r="Q315" s="1" t="s">
        <v>27</v>
      </c>
      <c r="R315" s="1" t="s">
        <v>28</v>
      </c>
      <c r="S315" s="1" t="s">
        <v>145</v>
      </c>
      <c r="T315" s="12" t="s">
        <v>121</v>
      </c>
    </row>
    <row r="316" spans="1:20" x14ac:dyDescent="0.3">
      <c r="A316" s="11">
        <v>548374</v>
      </c>
      <c r="B316" s="1" t="s">
        <v>200</v>
      </c>
      <c r="C316" s="1" t="s">
        <v>516</v>
      </c>
      <c r="D316" s="3">
        <v>41048</v>
      </c>
      <c r="E316" s="1" t="s">
        <v>20</v>
      </c>
      <c r="F316" s="1" t="s">
        <v>268</v>
      </c>
      <c r="G316" s="1" t="s">
        <v>201</v>
      </c>
      <c r="H316" s="1" t="s">
        <v>34</v>
      </c>
      <c r="I316" s="1" t="s">
        <v>42</v>
      </c>
      <c r="J316" s="1" t="s">
        <v>42</v>
      </c>
      <c r="K316" s="1" t="s">
        <v>25</v>
      </c>
      <c r="L316" s="1" t="s">
        <v>42</v>
      </c>
      <c r="M316" s="1" t="s">
        <v>44</v>
      </c>
      <c r="N316" s="1">
        <v>6</v>
      </c>
      <c r="O316" s="1">
        <v>142</v>
      </c>
      <c r="P316" s="1">
        <v>20</v>
      </c>
      <c r="Q316" s="1" t="s">
        <v>27</v>
      </c>
      <c r="R316" s="1" t="s">
        <v>28</v>
      </c>
      <c r="S316" s="1" t="s">
        <v>57</v>
      </c>
      <c r="T316" s="12" t="s">
        <v>248</v>
      </c>
    </row>
    <row r="317" spans="1:20" x14ac:dyDescent="0.3">
      <c r="A317" s="11">
        <v>548375</v>
      </c>
      <c r="B317" s="1" t="s">
        <v>249</v>
      </c>
      <c r="C317" s="1" t="s">
        <v>516</v>
      </c>
      <c r="D317" s="3">
        <v>41048</v>
      </c>
      <c r="E317" s="1" t="s">
        <v>20</v>
      </c>
      <c r="F317" s="1" t="s">
        <v>256</v>
      </c>
      <c r="G317" s="1" t="s">
        <v>251</v>
      </c>
      <c r="H317" s="1" t="s">
        <v>214</v>
      </c>
      <c r="I317" s="1" t="s">
        <v>24</v>
      </c>
      <c r="J317" s="1" t="s">
        <v>24</v>
      </c>
      <c r="K317" s="1" t="s">
        <v>36</v>
      </c>
      <c r="L317" s="1" t="s">
        <v>24</v>
      </c>
      <c r="M317" s="1" t="s">
        <v>26</v>
      </c>
      <c r="N317" s="1">
        <v>34</v>
      </c>
      <c r="O317" s="1">
        <v>137</v>
      </c>
      <c r="P317" s="1">
        <v>20</v>
      </c>
      <c r="Q317" s="1" t="s">
        <v>27</v>
      </c>
      <c r="R317" s="1" t="s">
        <v>28</v>
      </c>
      <c r="S317" s="1" t="s">
        <v>134</v>
      </c>
      <c r="T317" s="12" t="s">
        <v>80</v>
      </c>
    </row>
    <row r="318" spans="1:20" x14ac:dyDescent="0.3">
      <c r="A318" s="11">
        <v>548376</v>
      </c>
      <c r="B318" s="1" t="s">
        <v>63</v>
      </c>
      <c r="C318" s="1" t="s">
        <v>516</v>
      </c>
      <c r="D318" s="3">
        <v>41049</v>
      </c>
      <c r="E318" s="1" t="s">
        <v>20</v>
      </c>
      <c r="F318" s="1" t="s">
        <v>218</v>
      </c>
      <c r="G318" s="1" t="s">
        <v>65</v>
      </c>
      <c r="H318" s="1" t="s">
        <v>56</v>
      </c>
      <c r="I318" s="1" t="s">
        <v>23</v>
      </c>
      <c r="J318" s="1" t="s">
        <v>23</v>
      </c>
      <c r="K318" s="1" t="s">
        <v>25</v>
      </c>
      <c r="L318" s="1" t="s">
        <v>56</v>
      </c>
      <c r="M318" s="1" t="s">
        <v>26</v>
      </c>
      <c r="N318" s="1">
        <v>9</v>
      </c>
      <c r="O318" s="1">
        <v>133</v>
      </c>
      <c r="P318" s="1">
        <v>20</v>
      </c>
      <c r="Q318" s="1" t="s">
        <v>27</v>
      </c>
      <c r="R318" s="1" t="s">
        <v>28</v>
      </c>
      <c r="S318" s="1" t="s">
        <v>145</v>
      </c>
      <c r="T318" s="12" t="s">
        <v>121</v>
      </c>
    </row>
    <row r="319" spans="1:20" x14ac:dyDescent="0.3">
      <c r="A319" s="11">
        <v>548377</v>
      </c>
      <c r="B319" s="1" t="s">
        <v>59</v>
      </c>
      <c r="C319" s="1" t="s">
        <v>516</v>
      </c>
      <c r="D319" s="3">
        <v>41049</v>
      </c>
      <c r="E319" s="1" t="s">
        <v>20</v>
      </c>
      <c r="F319" s="1" t="s">
        <v>157</v>
      </c>
      <c r="G319" s="1" t="s">
        <v>61</v>
      </c>
      <c r="H319" s="1" t="s">
        <v>43</v>
      </c>
      <c r="I319" s="1" t="s">
        <v>50</v>
      </c>
      <c r="J319" s="1" t="s">
        <v>43</v>
      </c>
      <c r="K319" s="1" t="s">
        <v>36</v>
      </c>
      <c r="L319" s="1" t="s">
        <v>50</v>
      </c>
      <c r="M319" s="1" t="s">
        <v>44</v>
      </c>
      <c r="N319" s="1">
        <v>10</v>
      </c>
      <c r="O319" s="1">
        <v>163</v>
      </c>
      <c r="P319" s="1">
        <v>20</v>
      </c>
      <c r="Q319" s="1" t="s">
        <v>27</v>
      </c>
      <c r="R319" s="1" t="s">
        <v>28</v>
      </c>
      <c r="S319" s="1" t="s">
        <v>132</v>
      </c>
      <c r="T319" s="12" t="s">
        <v>263</v>
      </c>
    </row>
    <row r="320" spans="1:20" x14ac:dyDescent="0.3">
      <c r="A320" s="11">
        <v>548378</v>
      </c>
      <c r="B320" s="1" t="s">
        <v>249</v>
      </c>
      <c r="C320" s="1" t="s">
        <v>516</v>
      </c>
      <c r="D320" s="3">
        <v>41051</v>
      </c>
      <c r="E320" s="1" t="s">
        <v>237</v>
      </c>
      <c r="F320" s="1" t="s">
        <v>71</v>
      </c>
      <c r="G320" s="1" t="s">
        <v>251</v>
      </c>
      <c r="H320" s="1" t="s">
        <v>42</v>
      </c>
      <c r="I320" s="1" t="s">
        <v>24</v>
      </c>
      <c r="J320" s="1" t="s">
        <v>24</v>
      </c>
      <c r="K320" s="1" t="s">
        <v>36</v>
      </c>
      <c r="L320" s="1" t="s">
        <v>24</v>
      </c>
      <c r="M320" s="1" t="s">
        <v>26</v>
      </c>
      <c r="N320" s="1">
        <v>18</v>
      </c>
      <c r="O320" s="1">
        <v>163</v>
      </c>
      <c r="P320" s="1">
        <v>20</v>
      </c>
      <c r="Q320" s="1" t="s">
        <v>27</v>
      </c>
      <c r="R320" s="1" t="s">
        <v>28</v>
      </c>
      <c r="S320" s="1" t="s">
        <v>80</v>
      </c>
      <c r="T320" s="12" t="s">
        <v>121</v>
      </c>
    </row>
    <row r="321" spans="1:20" x14ac:dyDescent="0.3">
      <c r="A321" s="11">
        <v>548379</v>
      </c>
      <c r="B321" s="1" t="s">
        <v>19</v>
      </c>
      <c r="C321" s="1" t="s">
        <v>516</v>
      </c>
      <c r="D321" s="3">
        <v>41052</v>
      </c>
      <c r="E321" s="1" t="s">
        <v>238</v>
      </c>
      <c r="F321" s="1" t="s">
        <v>79</v>
      </c>
      <c r="G321" s="1" t="s">
        <v>22</v>
      </c>
      <c r="H321" s="1" t="s">
        <v>35</v>
      </c>
      <c r="I321" s="1" t="s">
        <v>50</v>
      </c>
      <c r="J321" s="1" t="s">
        <v>50</v>
      </c>
      <c r="K321" s="1" t="s">
        <v>25</v>
      </c>
      <c r="L321" s="1" t="s">
        <v>35</v>
      </c>
      <c r="M321" s="1" t="s">
        <v>26</v>
      </c>
      <c r="N321" s="1">
        <v>38</v>
      </c>
      <c r="O321" s="1">
        <v>188</v>
      </c>
      <c r="P321" s="1">
        <v>20</v>
      </c>
      <c r="Q321" s="1" t="s">
        <v>27</v>
      </c>
      <c r="R321" s="1" t="s">
        <v>28</v>
      </c>
      <c r="S321" s="1" t="s">
        <v>57</v>
      </c>
      <c r="T321" s="12" t="s">
        <v>132</v>
      </c>
    </row>
    <row r="322" spans="1:20" x14ac:dyDescent="0.3">
      <c r="A322" s="11">
        <v>548380</v>
      </c>
      <c r="B322" s="1" t="s">
        <v>68</v>
      </c>
      <c r="C322" s="1" t="s">
        <v>516</v>
      </c>
      <c r="D322" s="3">
        <v>41054</v>
      </c>
      <c r="E322" s="1" t="s">
        <v>239</v>
      </c>
      <c r="F322" s="1" t="s">
        <v>187</v>
      </c>
      <c r="G322" s="1" t="s">
        <v>70</v>
      </c>
      <c r="H322" s="1" t="s">
        <v>42</v>
      </c>
      <c r="I322" s="1" t="s">
        <v>35</v>
      </c>
      <c r="J322" s="1" t="s">
        <v>42</v>
      </c>
      <c r="K322" s="1" t="s">
        <v>25</v>
      </c>
      <c r="L322" s="1" t="s">
        <v>35</v>
      </c>
      <c r="M322" s="1" t="s">
        <v>26</v>
      </c>
      <c r="N322" s="1">
        <v>86</v>
      </c>
      <c r="O322" s="1">
        <v>223</v>
      </c>
      <c r="P322" s="1">
        <v>20</v>
      </c>
      <c r="Q322" s="1" t="s">
        <v>27</v>
      </c>
      <c r="R322" s="1" t="s">
        <v>28</v>
      </c>
      <c r="S322" s="1" t="s">
        <v>80</v>
      </c>
      <c r="T322" s="12" t="s">
        <v>121</v>
      </c>
    </row>
    <row r="323" spans="1:20" x14ac:dyDescent="0.3">
      <c r="A323" s="11">
        <v>548381</v>
      </c>
      <c r="B323" s="1" t="s">
        <v>68</v>
      </c>
      <c r="C323" s="1" t="s">
        <v>516</v>
      </c>
      <c r="D323" s="3">
        <v>41056</v>
      </c>
      <c r="E323" s="1" t="s">
        <v>110</v>
      </c>
      <c r="F323" s="1" t="s">
        <v>269</v>
      </c>
      <c r="G323" s="1" t="s">
        <v>70</v>
      </c>
      <c r="H323" s="1" t="s">
        <v>24</v>
      </c>
      <c r="I323" s="1" t="s">
        <v>35</v>
      </c>
      <c r="J323" s="1" t="s">
        <v>35</v>
      </c>
      <c r="K323" s="1" t="s">
        <v>36</v>
      </c>
      <c r="L323" s="1" t="s">
        <v>24</v>
      </c>
      <c r="M323" s="1" t="s">
        <v>44</v>
      </c>
      <c r="N323" s="1">
        <v>5</v>
      </c>
      <c r="O323" s="1">
        <v>191</v>
      </c>
      <c r="P323" s="1">
        <v>20</v>
      </c>
      <c r="Q323" s="1" t="s">
        <v>27</v>
      </c>
      <c r="R323" s="1" t="s">
        <v>28</v>
      </c>
      <c r="S323" s="1" t="s">
        <v>57</v>
      </c>
      <c r="T323" s="12" t="s">
        <v>121</v>
      </c>
    </row>
    <row r="324" spans="1:20" x14ac:dyDescent="0.3">
      <c r="A324" s="11">
        <v>597998</v>
      </c>
      <c r="B324" s="1" t="s">
        <v>53</v>
      </c>
      <c r="C324" s="1" t="s">
        <v>517</v>
      </c>
      <c r="D324" s="3">
        <v>41367</v>
      </c>
      <c r="E324" s="1" t="s">
        <v>20</v>
      </c>
      <c r="F324" s="1" t="s">
        <v>258</v>
      </c>
      <c r="G324" s="1" t="s">
        <v>55</v>
      </c>
      <c r="H324" s="1" t="s">
        <v>24</v>
      </c>
      <c r="I324" s="1" t="s">
        <v>42</v>
      </c>
      <c r="J324" s="1" t="s">
        <v>24</v>
      </c>
      <c r="K324" s="1" t="s">
        <v>25</v>
      </c>
      <c r="L324" s="1" t="s">
        <v>24</v>
      </c>
      <c r="M324" s="1" t="s">
        <v>44</v>
      </c>
      <c r="N324" s="1">
        <v>6</v>
      </c>
      <c r="O324" s="1">
        <v>129</v>
      </c>
      <c r="P324" s="1">
        <v>20</v>
      </c>
      <c r="Q324" s="1" t="s">
        <v>27</v>
      </c>
      <c r="R324" s="1" t="s">
        <v>28</v>
      </c>
      <c r="S324" s="1" t="s">
        <v>145</v>
      </c>
      <c r="T324" s="12" t="s">
        <v>121</v>
      </c>
    </row>
    <row r="325" spans="1:20" x14ac:dyDescent="0.3">
      <c r="A325" s="11">
        <v>597999</v>
      </c>
      <c r="B325" s="1" t="s">
        <v>19</v>
      </c>
      <c r="C325" s="1" t="s">
        <v>517</v>
      </c>
      <c r="D325" s="3">
        <v>41368</v>
      </c>
      <c r="E325" s="1" t="s">
        <v>20</v>
      </c>
      <c r="F325" s="1" t="s">
        <v>123</v>
      </c>
      <c r="G325" s="1" t="s">
        <v>22</v>
      </c>
      <c r="H325" s="1" t="s">
        <v>23</v>
      </c>
      <c r="I325" s="1" t="s">
        <v>50</v>
      </c>
      <c r="J325" s="1" t="s">
        <v>50</v>
      </c>
      <c r="K325" s="1" t="s">
        <v>25</v>
      </c>
      <c r="L325" s="1" t="s">
        <v>23</v>
      </c>
      <c r="M325" s="1" t="s">
        <v>26</v>
      </c>
      <c r="N325" s="1">
        <v>2</v>
      </c>
      <c r="O325" s="1">
        <v>157</v>
      </c>
      <c r="P325" s="1">
        <v>20</v>
      </c>
      <c r="Q325" s="1" t="s">
        <v>27</v>
      </c>
      <c r="R325" s="1" t="s">
        <v>28</v>
      </c>
      <c r="S325" s="1" t="s">
        <v>248</v>
      </c>
      <c r="T325" s="12" t="s">
        <v>263</v>
      </c>
    </row>
    <row r="326" spans="1:20" x14ac:dyDescent="0.3">
      <c r="A326" s="11">
        <v>598000</v>
      </c>
      <c r="B326" s="1" t="s">
        <v>63</v>
      </c>
      <c r="C326" s="1" t="s">
        <v>517</v>
      </c>
      <c r="D326" s="3">
        <v>41369</v>
      </c>
      <c r="E326" s="1" t="s">
        <v>20</v>
      </c>
      <c r="F326" s="1" t="s">
        <v>95</v>
      </c>
      <c r="G326" s="1" t="s">
        <v>65</v>
      </c>
      <c r="H326" s="1" t="s">
        <v>270</v>
      </c>
      <c r="I326" s="1" t="s">
        <v>214</v>
      </c>
      <c r="J326" s="1" t="s">
        <v>214</v>
      </c>
      <c r="K326" s="1" t="s">
        <v>25</v>
      </c>
      <c r="L326" s="1" t="s">
        <v>270</v>
      </c>
      <c r="M326" s="1" t="s">
        <v>26</v>
      </c>
      <c r="N326" s="1">
        <v>22</v>
      </c>
      <c r="O326" s="1">
        <v>127</v>
      </c>
      <c r="P326" s="1">
        <v>20</v>
      </c>
      <c r="Q326" s="1" t="s">
        <v>27</v>
      </c>
      <c r="R326" s="1" t="s">
        <v>28</v>
      </c>
      <c r="S326" s="1" t="s">
        <v>145</v>
      </c>
      <c r="T326" s="12" t="s">
        <v>121</v>
      </c>
    </row>
    <row r="327" spans="1:20" x14ac:dyDescent="0.3">
      <c r="A327" s="11">
        <v>598001</v>
      </c>
      <c r="B327" s="1" t="s">
        <v>39</v>
      </c>
      <c r="C327" s="1" t="s">
        <v>517</v>
      </c>
      <c r="D327" s="3">
        <v>41370</v>
      </c>
      <c r="E327" s="1" t="s">
        <v>20</v>
      </c>
      <c r="F327" s="1" t="s">
        <v>114</v>
      </c>
      <c r="G327" s="1" t="s">
        <v>41</v>
      </c>
      <c r="H327" s="1" t="s">
        <v>42</v>
      </c>
      <c r="I327" s="1" t="s">
        <v>43</v>
      </c>
      <c r="J327" s="1" t="s">
        <v>43</v>
      </c>
      <c r="K327" s="1" t="s">
        <v>36</v>
      </c>
      <c r="L327" s="1" t="s">
        <v>43</v>
      </c>
      <c r="M327" s="1" t="s">
        <v>26</v>
      </c>
      <c r="N327" s="1">
        <v>5</v>
      </c>
      <c r="O327" s="1">
        <v>166</v>
      </c>
      <c r="P327" s="1">
        <v>20</v>
      </c>
      <c r="Q327" s="1" t="s">
        <v>27</v>
      </c>
      <c r="R327" s="1" t="s">
        <v>28</v>
      </c>
      <c r="S327" s="1" t="s">
        <v>174</v>
      </c>
      <c r="T327" s="12" t="s">
        <v>263</v>
      </c>
    </row>
    <row r="328" spans="1:20" x14ac:dyDescent="0.3">
      <c r="A328" s="11">
        <v>598002</v>
      </c>
      <c r="B328" s="1" t="s">
        <v>68</v>
      </c>
      <c r="C328" s="1" t="s">
        <v>517</v>
      </c>
      <c r="D328" s="3">
        <v>41370</v>
      </c>
      <c r="E328" s="1" t="s">
        <v>20</v>
      </c>
      <c r="F328" s="1" t="s">
        <v>198</v>
      </c>
      <c r="G328" s="1" t="s">
        <v>70</v>
      </c>
      <c r="H328" s="1" t="s">
        <v>35</v>
      </c>
      <c r="I328" s="1" t="s">
        <v>50</v>
      </c>
      <c r="J328" s="1" t="s">
        <v>50</v>
      </c>
      <c r="K328" s="1" t="s">
        <v>36</v>
      </c>
      <c r="L328" s="1" t="s">
        <v>50</v>
      </c>
      <c r="M328" s="1" t="s">
        <v>26</v>
      </c>
      <c r="N328" s="1">
        <v>9</v>
      </c>
      <c r="O328" s="1">
        <v>149</v>
      </c>
      <c r="P328" s="1">
        <v>20</v>
      </c>
      <c r="Q328" s="1" t="s">
        <v>27</v>
      </c>
      <c r="R328" s="1" t="s">
        <v>28</v>
      </c>
      <c r="S328" s="1" t="s">
        <v>125</v>
      </c>
      <c r="T328" s="12" t="s">
        <v>248</v>
      </c>
    </row>
    <row r="329" spans="1:20" x14ac:dyDescent="0.3">
      <c r="A329" s="11">
        <v>598003</v>
      </c>
      <c r="B329" s="1" t="s">
        <v>249</v>
      </c>
      <c r="C329" s="1" t="s">
        <v>517</v>
      </c>
      <c r="D329" s="3">
        <v>41371</v>
      </c>
      <c r="E329" s="1" t="s">
        <v>20</v>
      </c>
      <c r="F329" s="1" t="s">
        <v>271</v>
      </c>
      <c r="G329" s="1" t="s">
        <v>251</v>
      </c>
      <c r="H329" s="1" t="s">
        <v>214</v>
      </c>
      <c r="I329" s="1" t="s">
        <v>34</v>
      </c>
      <c r="J329" s="1" t="s">
        <v>214</v>
      </c>
      <c r="K329" s="1" t="s">
        <v>36</v>
      </c>
      <c r="L329" s="1" t="s">
        <v>34</v>
      </c>
      <c r="M329" s="1" t="s">
        <v>44</v>
      </c>
      <c r="N329" s="1">
        <v>8</v>
      </c>
      <c r="O329" s="1">
        <v>100</v>
      </c>
      <c r="P329" s="1">
        <v>20</v>
      </c>
      <c r="Q329" s="1" t="s">
        <v>27</v>
      </c>
      <c r="R329" s="1" t="s">
        <v>28</v>
      </c>
      <c r="S329" s="1" t="s">
        <v>134</v>
      </c>
      <c r="T329" s="12" t="s">
        <v>121</v>
      </c>
    </row>
    <row r="330" spans="1:20" x14ac:dyDescent="0.3">
      <c r="A330" s="11">
        <v>598004</v>
      </c>
      <c r="B330" s="1" t="s">
        <v>63</v>
      </c>
      <c r="C330" s="1" t="s">
        <v>517</v>
      </c>
      <c r="D330" s="3">
        <v>41371</v>
      </c>
      <c r="E330" s="1" t="s">
        <v>20</v>
      </c>
      <c r="F330" s="1" t="s">
        <v>272</v>
      </c>
      <c r="G330" s="1" t="s">
        <v>65</v>
      </c>
      <c r="H330" s="1" t="s">
        <v>270</v>
      </c>
      <c r="I330" s="1" t="s">
        <v>23</v>
      </c>
      <c r="J330" s="1" t="s">
        <v>23</v>
      </c>
      <c r="K330" s="1" t="s">
        <v>36</v>
      </c>
      <c r="L330" s="1" t="s">
        <v>270</v>
      </c>
      <c r="M330" s="1" t="s">
        <v>127</v>
      </c>
      <c r="N330" s="1" t="s">
        <v>28</v>
      </c>
      <c r="O330" s="1">
        <v>131</v>
      </c>
      <c r="P330" s="1">
        <v>20</v>
      </c>
      <c r="Q330" s="1" t="s">
        <v>128</v>
      </c>
      <c r="R330" s="1" t="s">
        <v>28</v>
      </c>
      <c r="S330" s="1" t="s">
        <v>243</v>
      </c>
      <c r="T330" s="12" t="s">
        <v>145</v>
      </c>
    </row>
    <row r="331" spans="1:20" x14ac:dyDescent="0.3">
      <c r="A331" s="11">
        <v>598005</v>
      </c>
      <c r="B331" s="1" t="s">
        <v>59</v>
      </c>
      <c r="C331" s="1" t="s">
        <v>517</v>
      </c>
      <c r="D331" s="3">
        <v>41372</v>
      </c>
      <c r="E331" s="1" t="s">
        <v>20</v>
      </c>
      <c r="F331" s="1" t="s">
        <v>209</v>
      </c>
      <c r="G331" s="1" t="s">
        <v>61</v>
      </c>
      <c r="H331" s="1" t="s">
        <v>43</v>
      </c>
      <c r="I331" s="1" t="s">
        <v>24</v>
      </c>
      <c r="J331" s="1" t="s">
        <v>24</v>
      </c>
      <c r="K331" s="1" t="s">
        <v>25</v>
      </c>
      <c r="L331" s="1" t="s">
        <v>43</v>
      </c>
      <c r="M331" s="1" t="s">
        <v>26</v>
      </c>
      <c r="N331" s="1">
        <v>19</v>
      </c>
      <c r="O331" s="1">
        <v>145</v>
      </c>
      <c r="P331" s="1">
        <v>20</v>
      </c>
      <c r="Q331" s="1" t="s">
        <v>27</v>
      </c>
      <c r="R331" s="1" t="s">
        <v>28</v>
      </c>
      <c r="S331" s="1" t="s">
        <v>45</v>
      </c>
      <c r="T331" s="12" t="s">
        <v>174</v>
      </c>
    </row>
    <row r="332" spans="1:20" x14ac:dyDescent="0.3">
      <c r="A332" s="11">
        <v>598006</v>
      </c>
      <c r="B332" s="1" t="s">
        <v>47</v>
      </c>
      <c r="C332" s="1" t="s">
        <v>517</v>
      </c>
      <c r="D332" s="3">
        <v>41373</v>
      </c>
      <c r="E332" s="1" t="s">
        <v>20</v>
      </c>
      <c r="F332" s="1" t="s">
        <v>103</v>
      </c>
      <c r="G332" s="1" t="s">
        <v>49</v>
      </c>
      <c r="H332" s="1" t="s">
        <v>50</v>
      </c>
      <c r="I332" s="1" t="s">
        <v>42</v>
      </c>
      <c r="J332" s="1" t="s">
        <v>50</v>
      </c>
      <c r="K332" s="1" t="s">
        <v>36</v>
      </c>
      <c r="L332" s="1" t="s">
        <v>50</v>
      </c>
      <c r="M332" s="1" t="s">
        <v>26</v>
      </c>
      <c r="N332" s="1">
        <v>44</v>
      </c>
      <c r="O332" s="1">
        <v>210</v>
      </c>
      <c r="P332" s="1">
        <v>20</v>
      </c>
      <c r="Q332" s="1" t="s">
        <v>27</v>
      </c>
      <c r="R332" s="1" t="s">
        <v>28</v>
      </c>
      <c r="S332" s="1" t="s">
        <v>125</v>
      </c>
      <c r="T332" s="12" t="s">
        <v>248</v>
      </c>
    </row>
    <row r="333" spans="1:20" x14ac:dyDescent="0.3">
      <c r="A333" s="11">
        <v>598048</v>
      </c>
      <c r="B333" s="1" t="s">
        <v>19</v>
      </c>
      <c r="C333" s="1" t="s">
        <v>517</v>
      </c>
      <c r="D333" s="3">
        <v>41373</v>
      </c>
      <c r="E333" s="1" t="s">
        <v>20</v>
      </c>
      <c r="F333" s="1" t="s">
        <v>222</v>
      </c>
      <c r="G333" s="1" t="s">
        <v>22</v>
      </c>
      <c r="H333" s="1" t="s">
        <v>23</v>
      </c>
      <c r="I333" s="1" t="s">
        <v>270</v>
      </c>
      <c r="J333" s="1" t="s">
        <v>270</v>
      </c>
      <c r="K333" s="1" t="s">
        <v>36</v>
      </c>
      <c r="L333" s="1" t="s">
        <v>23</v>
      </c>
      <c r="M333" s="1" t="s">
        <v>44</v>
      </c>
      <c r="N333" s="1">
        <v>7</v>
      </c>
      <c r="O333" s="1">
        <v>162</v>
      </c>
      <c r="P333" s="1">
        <v>20</v>
      </c>
      <c r="Q333" s="1" t="s">
        <v>27</v>
      </c>
      <c r="R333" s="1" t="s">
        <v>28</v>
      </c>
      <c r="S333" s="1" t="s">
        <v>145</v>
      </c>
      <c r="T333" s="12" t="s">
        <v>121</v>
      </c>
    </row>
    <row r="334" spans="1:20" x14ac:dyDescent="0.3">
      <c r="A334" s="11">
        <v>598007</v>
      </c>
      <c r="B334" s="1" t="s">
        <v>31</v>
      </c>
      <c r="C334" s="1" t="s">
        <v>517</v>
      </c>
      <c r="D334" s="3">
        <v>41374</v>
      </c>
      <c r="E334" s="1" t="s">
        <v>20</v>
      </c>
      <c r="F334" s="1" t="s">
        <v>32</v>
      </c>
      <c r="G334" s="1" t="s">
        <v>33</v>
      </c>
      <c r="H334" s="1" t="s">
        <v>34</v>
      </c>
      <c r="I334" s="1" t="s">
        <v>35</v>
      </c>
      <c r="J334" s="1" t="s">
        <v>35</v>
      </c>
      <c r="K334" s="1" t="s">
        <v>25</v>
      </c>
      <c r="L334" s="1" t="s">
        <v>35</v>
      </c>
      <c r="M334" s="1" t="s">
        <v>44</v>
      </c>
      <c r="N334" s="1">
        <v>10</v>
      </c>
      <c r="O334" s="1">
        <v>139</v>
      </c>
      <c r="P334" s="1">
        <v>20</v>
      </c>
      <c r="Q334" s="1" t="s">
        <v>27</v>
      </c>
      <c r="R334" s="1" t="s">
        <v>28</v>
      </c>
      <c r="S334" s="1" t="s">
        <v>45</v>
      </c>
      <c r="T334" s="12" t="s">
        <v>263</v>
      </c>
    </row>
    <row r="335" spans="1:20" x14ac:dyDescent="0.3">
      <c r="A335" s="11">
        <v>598008</v>
      </c>
      <c r="B335" s="1" t="s">
        <v>19</v>
      </c>
      <c r="C335" s="1" t="s">
        <v>517</v>
      </c>
      <c r="D335" s="3">
        <v>41375</v>
      </c>
      <c r="E335" s="1" t="s">
        <v>20</v>
      </c>
      <c r="F335" s="1" t="s">
        <v>123</v>
      </c>
      <c r="G335" s="1" t="s">
        <v>22</v>
      </c>
      <c r="H335" s="1" t="s">
        <v>23</v>
      </c>
      <c r="I335" s="1" t="s">
        <v>24</v>
      </c>
      <c r="J335" s="1" t="s">
        <v>23</v>
      </c>
      <c r="K335" s="1" t="s">
        <v>25</v>
      </c>
      <c r="L335" s="1" t="s">
        <v>23</v>
      </c>
      <c r="M335" s="1" t="s">
        <v>44</v>
      </c>
      <c r="N335" s="1">
        <v>8</v>
      </c>
      <c r="O335" s="1">
        <v>155</v>
      </c>
      <c r="P335" s="1">
        <v>20</v>
      </c>
      <c r="Q335" s="1" t="s">
        <v>27</v>
      </c>
      <c r="R335" s="1" t="s">
        <v>28</v>
      </c>
      <c r="S335" s="1" t="s">
        <v>29</v>
      </c>
      <c r="T335" s="12" t="s">
        <v>243</v>
      </c>
    </row>
    <row r="336" spans="1:20" x14ac:dyDescent="0.3">
      <c r="A336" s="11">
        <v>598009</v>
      </c>
      <c r="B336" s="1" t="s">
        <v>249</v>
      </c>
      <c r="C336" s="1" t="s">
        <v>517</v>
      </c>
      <c r="D336" s="3">
        <v>41375</v>
      </c>
      <c r="E336" s="1" t="s">
        <v>20</v>
      </c>
      <c r="F336" s="1" t="s">
        <v>273</v>
      </c>
      <c r="G336" s="1" t="s">
        <v>251</v>
      </c>
      <c r="H336" s="1" t="s">
        <v>214</v>
      </c>
      <c r="I336" s="1" t="s">
        <v>43</v>
      </c>
      <c r="J336" s="1" t="s">
        <v>43</v>
      </c>
      <c r="K336" s="1" t="s">
        <v>36</v>
      </c>
      <c r="L336" s="1" t="s">
        <v>214</v>
      </c>
      <c r="M336" s="1" t="s">
        <v>44</v>
      </c>
      <c r="N336" s="1">
        <v>7</v>
      </c>
      <c r="O336" s="1">
        <v>146</v>
      </c>
      <c r="P336" s="1">
        <v>20</v>
      </c>
      <c r="Q336" s="1" t="s">
        <v>27</v>
      </c>
      <c r="R336" s="1" t="s">
        <v>28</v>
      </c>
      <c r="S336" s="1" t="s">
        <v>125</v>
      </c>
      <c r="T336" s="12" t="s">
        <v>274</v>
      </c>
    </row>
    <row r="337" spans="1:20" x14ac:dyDescent="0.3">
      <c r="A337" s="11">
        <v>598010</v>
      </c>
      <c r="B337" s="1" t="s">
        <v>39</v>
      </c>
      <c r="C337" s="1" t="s">
        <v>517</v>
      </c>
      <c r="D337" s="3">
        <v>41376</v>
      </c>
      <c r="E337" s="1" t="s">
        <v>20</v>
      </c>
      <c r="F337" s="1" t="s">
        <v>95</v>
      </c>
      <c r="G337" s="1" t="s">
        <v>41</v>
      </c>
      <c r="H337" s="1" t="s">
        <v>42</v>
      </c>
      <c r="I337" s="1" t="s">
        <v>270</v>
      </c>
      <c r="J337" s="1" t="s">
        <v>42</v>
      </c>
      <c r="K337" s="1" t="s">
        <v>36</v>
      </c>
      <c r="L337" s="1" t="s">
        <v>270</v>
      </c>
      <c r="M337" s="1" t="s">
        <v>44</v>
      </c>
      <c r="N337" s="1">
        <v>3</v>
      </c>
      <c r="O337" s="1">
        <v>115</v>
      </c>
      <c r="P337" s="1">
        <v>20</v>
      </c>
      <c r="Q337" s="1" t="s">
        <v>27</v>
      </c>
      <c r="R337" s="1" t="s">
        <v>28</v>
      </c>
      <c r="S337" s="1" t="s">
        <v>45</v>
      </c>
      <c r="T337" s="12" t="s">
        <v>275</v>
      </c>
    </row>
    <row r="338" spans="1:20" x14ac:dyDescent="0.3">
      <c r="A338" s="11">
        <v>598011</v>
      </c>
      <c r="B338" s="1" t="s">
        <v>47</v>
      </c>
      <c r="C338" s="1" t="s">
        <v>517</v>
      </c>
      <c r="D338" s="3">
        <v>41377</v>
      </c>
      <c r="E338" s="1" t="s">
        <v>20</v>
      </c>
      <c r="F338" s="1" t="s">
        <v>152</v>
      </c>
      <c r="G338" s="1" t="s">
        <v>49</v>
      </c>
      <c r="H338" s="1" t="s">
        <v>50</v>
      </c>
      <c r="I338" s="1" t="s">
        <v>214</v>
      </c>
      <c r="J338" s="1" t="s">
        <v>50</v>
      </c>
      <c r="K338" s="1" t="s">
        <v>36</v>
      </c>
      <c r="L338" s="1" t="s">
        <v>50</v>
      </c>
      <c r="M338" s="1" t="s">
        <v>26</v>
      </c>
      <c r="N338" s="1">
        <v>41</v>
      </c>
      <c r="O338" s="1">
        <v>184</v>
      </c>
      <c r="P338" s="1">
        <v>20</v>
      </c>
      <c r="Q338" s="1" t="s">
        <v>27</v>
      </c>
      <c r="R338" s="1" t="s">
        <v>28</v>
      </c>
      <c r="S338" s="1" t="s">
        <v>145</v>
      </c>
      <c r="T338" s="12" t="s">
        <v>121</v>
      </c>
    </row>
    <row r="339" spans="1:20" x14ac:dyDescent="0.3">
      <c r="A339" s="11">
        <v>598012</v>
      </c>
      <c r="B339" s="1" t="s">
        <v>68</v>
      </c>
      <c r="C339" s="1" t="s">
        <v>517</v>
      </c>
      <c r="D339" s="3">
        <v>41377</v>
      </c>
      <c r="E339" s="1" t="s">
        <v>20</v>
      </c>
      <c r="F339" s="1" t="s">
        <v>246</v>
      </c>
      <c r="G339" s="1" t="s">
        <v>70</v>
      </c>
      <c r="H339" s="1" t="s">
        <v>35</v>
      </c>
      <c r="I339" s="1" t="s">
        <v>23</v>
      </c>
      <c r="J339" s="1" t="s">
        <v>35</v>
      </c>
      <c r="K339" s="1" t="s">
        <v>25</v>
      </c>
      <c r="L339" s="1" t="s">
        <v>35</v>
      </c>
      <c r="M339" s="1" t="s">
        <v>44</v>
      </c>
      <c r="N339" s="1">
        <v>4</v>
      </c>
      <c r="O339" s="1">
        <v>166</v>
      </c>
      <c r="P339" s="1">
        <v>20</v>
      </c>
      <c r="Q339" s="1" t="s">
        <v>27</v>
      </c>
      <c r="R339" s="1" t="s">
        <v>28</v>
      </c>
      <c r="S339" s="1" t="s">
        <v>29</v>
      </c>
      <c r="T339" s="12" t="s">
        <v>243</v>
      </c>
    </row>
    <row r="340" spans="1:20" x14ac:dyDescent="0.3">
      <c r="A340" s="11">
        <v>598013</v>
      </c>
      <c r="B340" s="1" t="s">
        <v>53</v>
      </c>
      <c r="C340" s="1" t="s">
        <v>517</v>
      </c>
      <c r="D340" s="3">
        <v>41378</v>
      </c>
      <c r="E340" s="1" t="s">
        <v>20</v>
      </c>
      <c r="F340" s="1" t="s">
        <v>151</v>
      </c>
      <c r="G340" s="1" t="s">
        <v>55</v>
      </c>
      <c r="H340" s="1" t="s">
        <v>24</v>
      </c>
      <c r="I340" s="1" t="s">
        <v>270</v>
      </c>
      <c r="J340" s="1" t="s">
        <v>24</v>
      </c>
      <c r="K340" s="1" t="s">
        <v>36</v>
      </c>
      <c r="L340" s="1" t="s">
        <v>24</v>
      </c>
      <c r="M340" s="1" t="s">
        <v>26</v>
      </c>
      <c r="N340" s="1">
        <v>48</v>
      </c>
      <c r="O340" s="1">
        <v>181</v>
      </c>
      <c r="P340" s="1">
        <v>20</v>
      </c>
      <c r="Q340" s="1" t="s">
        <v>27</v>
      </c>
      <c r="R340" s="1" t="s">
        <v>28</v>
      </c>
      <c r="S340" s="1" t="s">
        <v>125</v>
      </c>
      <c r="T340" s="12" t="s">
        <v>248</v>
      </c>
    </row>
    <row r="341" spans="1:20" x14ac:dyDescent="0.3">
      <c r="A341" s="11">
        <v>598014</v>
      </c>
      <c r="B341" s="1" t="s">
        <v>59</v>
      </c>
      <c r="C341" s="1" t="s">
        <v>517</v>
      </c>
      <c r="D341" s="3">
        <v>41378</v>
      </c>
      <c r="E341" s="1" t="s">
        <v>20</v>
      </c>
      <c r="F341" s="1" t="s">
        <v>276</v>
      </c>
      <c r="G341" s="1" t="s">
        <v>61</v>
      </c>
      <c r="H341" s="1" t="s">
        <v>43</v>
      </c>
      <c r="I341" s="1" t="s">
        <v>34</v>
      </c>
      <c r="J341" s="1" t="s">
        <v>43</v>
      </c>
      <c r="K341" s="1" t="s">
        <v>25</v>
      </c>
      <c r="L341" s="1" t="s">
        <v>43</v>
      </c>
      <c r="M341" s="1" t="s">
        <v>44</v>
      </c>
      <c r="N341" s="1">
        <v>6</v>
      </c>
      <c r="O341" s="1">
        <v>125</v>
      </c>
      <c r="P341" s="1">
        <v>20</v>
      </c>
      <c r="Q341" s="1" t="s">
        <v>27</v>
      </c>
      <c r="R341" s="1" t="s">
        <v>28</v>
      </c>
      <c r="S341" s="1" t="s">
        <v>45</v>
      </c>
      <c r="T341" s="12" t="s">
        <v>263</v>
      </c>
    </row>
    <row r="342" spans="1:20" x14ac:dyDescent="0.3">
      <c r="A342" s="11">
        <v>598015</v>
      </c>
      <c r="B342" s="1" t="s">
        <v>68</v>
      </c>
      <c r="C342" s="1" t="s">
        <v>517</v>
      </c>
      <c r="D342" s="3">
        <v>41379</v>
      </c>
      <c r="E342" s="1" t="s">
        <v>20</v>
      </c>
      <c r="F342" s="1" t="s">
        <v>242</v>
      </c>
      <c r="G342" s="1" t="s">
        <v>70</v>
      </c>
      <c r="H342" s="1" t="s">
        <v>35</v>
      </c>
      <c r="I342" s="1" t="s">
        <v>214</v>
      </c>
      <c r="J342" s="1" t="s">
        <v>214</v>
      </c>
      <c r="K342" s="1" t="s">
        <v>36</v>
      </c>
      <c r="L342" s="1" t="s">
        <v>214</v>
      </c>
      <c r="M342" s="1" t="s">
        <v>26</v>
      </c>
      <c r="N342" s="1">
        <v>24</v>
      </c>
      <c r="O342" s="1">
        <v>160</v>
      </c>
      <c r="P342" s="1">
        <v>20</v>
      </c>
      <c r="Q342" s="1" t="s">
        <v>27</v>
      </c>
      <c r="R342" s="1" t="s">
        <v>28</v>
      </c>
      <c r="S342" s="1" t="s">
        <v>29</v>
      </c>
      <c r="T342" s="12" t="s">
        <v>243</v>
      </c>
    </row>
    <row r="343" spans="1:20" x14ac:dyDescent="0.3">
      <c r="A343" s="11">
        <v>598016</v>
      </c>
      <c r="B343" s="1" t="s">
        <v>31</v>
      </c>
      <c r="C343" s="1" t="s">
        <v>517</v>
      </c>
      <c r="D343" s="3">
        <v>41380</v>
      </c>
      <c r="E343" s="1" t="s">
        <v>20</v>
      </c>
      <c r="F343" s="1" t="s">
        <v>277</v>
      </c>
      <c r="G343" s="1" t="s">
        <v>33</v>
      </c>
      <c r="H343" s="1" t="s">
        <v>34</v>
      </c>
      <c r="I343" s="1" t="s">
        <v>24</v>
      </c>
      <c r="J343" s="1" t="s">
        <v>24</v>
      </c>
      <c r="K343" s="1" t="s">
        <v>25</v>
      </c>
      <c r="L343" s="1" t="s">
        <v>34</v>
      </c>
      <c r="M343" s="1" t="s">
        <v>26</v>
      </c>
      <c r="N343" s="1">
        <v>4</v>
      </c>
      <c r="O343" s="1">
        <v>158</v>
      </c>
      <c r="P343" s="1">
        <v>20</v>
      </c>
      <c r="Q343" s="1" t="s">
        <v>27</v>
      </c>
      <c r="R343" s="1" t="s">
        <v>28</v>
      </c>
      <c r="S343" s="1" t="s">
        <v>278</v>
      </c>
      <c r="T343" s="12" t="s">
        <v>121</v>
      </c>
    </row>
    <row r="344" spans="1:20" x14ac:dyDescent="0.3">
      <c r="A344" s="11">
        <v>598017</v>
      </c>
      <c r="B344" s="1" t="s">
        <v>19</v>
      </c>
      <c r="C344" s="1" t="s">
        <v>517</v>
      </c>
      <c r="D344" s="3">
        <v>41380</v>
      </c>
      <c r="E344" s="1" t="s">
        <v>20</v>
      </c>
      <c r="F344" s="1" t="s">
        <v>222</v>
      </c>
      <c r="G344" s="1" t="s">
        <v>22</v>
      </c>
      <c r="H344" s="1" t="s">
        <v>23</v>
      </c>
      <c r="I344" s="1" t="s">
        <v>42</v>
      </c>
      <c r="J344" s="1" t="s">
        <v>23</v>
      </c>
      <c r="K344" s="1" t="s">
        <v>25</v>
      </c>
      <c r="L344" s="1" t="s">
        <v>23</v>
      </c>
      <c r="M344" s="1" t="s">
        <v>127</v>
      </c>
      <c r="N344" s="1" t="s">
        <v>28</v>
      </c>
      <c r="O344" s="1">
        <v>153</v>
      </c>
      <c r="P344" s="1">
        <v>20</v>
      </c>
      <c r="Q344" s="1" t="s">
        <v>128</v>
      </c>
      <c r="R344" s="1" t="s">
        <v>28</v>
      </c>
      <c r="S344" s="1" t="s">
        <v>125</v>
      </c>
      <c r="T344" s="12" t="s">
        <v>248</v>
      </c>
    </row>
    <row r="345" spans="1:20" x14ac:dyDescent="0.3">
      <c r="A345" s="11">
        <v>598018</v>
      </c>
      <c r="B345" s="1" t="s">
        <v>249</v>
      </c>
      <c r="C345" s="1" t="s">
        <v>517</v>
      </c>
      <c r="D345" s="3">
        <v>41381</v>
      </c>
      <c r="E345" s="1" t="s">
        <v>20</v>
      </c>
      <c r="F345" s="1" t="s">
        <v>95</v>
      </c>
      <c r="G345" s="1" t="s">
        <v>279</v>
      </c>
      <c r="H345" s="1" t="s">
        <v>214</v>
      </c>
      <c r="I345" s="1" t="s">
        <v>270</v>
      </c>
      <c r="J345" s="1" t="s">
        <v>214</v>
      </c>
      <c r="K345" s="1" t="s">
        <v>25</v>
      </c>
      <c r="L345" s="1" t="s">
        <v>270</v>
      </c>
      <c r="M345" s="1" t="s">
        <v>26</v>
      </c>
      <c r="N345" s="1">
        <v>11</v>
      </c>
      <c r="O345" s="1">
        <v>120</v>
      </c>
      <c r="P345" s="1">
        <v>20</v>
      </c>
      <c r="Q345" s="1" t="s">
        <v>27</v>
      </c>
      <c r="R345" s="1" t="s">
        <v>28</v>
      </c>
      <c r="S345" s="1" t="s">
        <v>29</v>
      </c>
      <c r="T345" s="12" t="s">
        <v>243</v>
      </c>
    </row>
    <row r="346" spans="1:20" x14ac:dyDescent="0.3">
      <c r="A346" s="11">
        <v>598019</v>
      </c>
      <c r="B346" s="1" t="s">
        <v>59</v>
      </c>
      <c r="C346" s="1" t="s">
        <v>517</v>
      </c>
      <c r="D346" s="3">
        <v>41381</v>
      </c>
      <c r="E346" s="1" t="s">
        <v>20</v>
      </c>
      <c r="F346" s="1" t="s">
        <v>244</v>
      </c>
      <c r="G346" s="1" t="s">
        <v>61</v>
      </c>
      <c r="H346" s="1" t="s">
        <v>43</v>
      </c>
      <c r="I346" s="1" t="s">
        <v>50</v>
      </c>
      <c r="J346" s="1" t="s">
        <v>43</v>
      </c>
      <c r="K346" s="1" t="s">
        <v>36</v>
      </c>
      <c r="L346" s="1" t="s">
        <v>43</v>
      </c>
      <c r="M346" s="1" t="s">
        <v>26</v>
      </c>
      <c r="N346" s="1">
        <v>87</v>
      </c>
      <c r="O346" s="1">
        <v>180</v>
      </c>
      <c r="P346" s="1">
        <v>20</v>
      </c>
      <c r="Q346" s="1" t="s">
        <v>27</v>
      </c>
      <c r="R346" s="1" t="s">
        <v>28</v>
      </c>
      <c r="S346" s="1" t="s">
        <v>45</v>
      </c>
      <c r="T346" s="12" t="s">
        <v>263</v>
      </c>
    </row>
    <row r="347" spans="1:20" x14ac:dyDescent="0.3">
      <c r="A347" s="11">
        <v>598020</v>
      </c>
      <c r="B347" s="1" t="s">
        <v>39</v>
      </c>
      <c r="C347" s="1" t="s">
        <v>517</v>
      </c>
      <c r="D347" s="3">
        <v>41382</v>
      </c>
      <c r="E347" s="1" t="s">
        <v>20</v>
      </c>
      <c r="F347" s="1" t="s">
        <v>32</v>
      </c>
      <c r="G347" s="1" t="s">
        <v>41</v>
      </c>
      <c r="H347" s="1" t="s">
        <v>42</v>
      </c>
      <c r="I347" s="1" t="s">
        <v>35</v>
      </c>
      <c r="J347" s="1" t="s">
        <v>35</v>
      </c>
      <c r="K347" s="1" t="s">
        <v>36</v>
      </c>
      <c r="L347" s="1" t="s">
        <v>35</v>
      </c>
      <c r="M347" s="1" t="s">
        <v>26</v>
      </c>
      <c r="N347" s="1">
        <v>86</v>
      </c>
      <c r="O347" s="1">
        <v>170</v>
      </c>
      <c r="P347" s="1">
        <v>20</v>
      </c>
      <c r="Q347" s="1" t="s">
        <v>27</v>
      </c>
      <c r="R347" s="1" t="s">
        <v>28</v>
      </c>
      <c r="S347" s="1" t="s">
        <v>125</v>
      </c>
      <c r="T347" s="12" t="s">
        <v>248</v>
      </c>
    </row>
    <row r="348" spans="1:20" x14ac:dyDescent="0.3">
      <c r="A348" s="11">
        <v>598021</v>
      </c>
      <c r="B348" s="1" t="s">
        <v>63</v>
      </c>
      <c r="C348" s="1" t="s">
        <v>517</v>
      </c>
      <c r="D348" s="3">
        <v>41383</v>
      </c>
      <c r="E348" s="1" t="s">
        <v>20</v>
      </c>
      <c r="F348" s="1" t="s">
        <v>272</v>
      </c>
      <c r="G348" s="1" t="s">
        <v>65</v>
      </c>
      <c r="H348" s="1" t="s">
        <v>270</v>
      </c>
      <c r="I348" s="1" t="s">
        <v>34</v>
      </c>
      <c r="J348" s="1" t="s">
        <v>34</v>
      </c>
      <c r="K348" s="1" t="s">
        <v>36</v>
      </c>
      <c r="L348" s="1" t="s">
        <v>270</v>
      </c>
      <c r="M348" s="1" t="s">
        <v>44</v>
      </c>
      <c r="N348" s="1">
        <v>5</v>
      </c>
      <c r="O348" s="1">
        <v>124</v>
      </c>
      <c r="P348" s="1">
        <v>20</v>
      </c>
      <c r="Q348" s="1" t="s">
        <v>27</v>
      </c>
      <c r="R348" s="1" t="s">
        <v>28</v>
      </c>
      <c r="S348" s="1" t="s">
        <v>132</v>
      </c>
      <c r="T348" s="12" t="s">
        <v>278</v>
      </c>
    </row>
    <row r="349" spans="1:20" x14ac:dyDescent="0.3">
      <c r="A349" s="11">
        <v>598022</v>
      </c>
      <c r="B349" s="1" t="s">
        <v>53</v>
      </c>
      <c r="C349" s="1" t="s">
        <v>517</v>
      </c>
      <c r="D349" s="3">
        <v>41384</v>
      </c>
      <c r="E349" s="1" t="s">
        <v>20</v>
      </c>
      <c r="F349" s="1" t="s">
        <v>246</v>
      </c>
      <c r="G349" s="1" t="s">
        <v>55</v>
      </c>
      <c r="H349" s="1" t="s">
        <v>24</v>
      </c>
      <c r="I349" s="1" t="s">
        <v>35</v>
      </c>
      <c r="J349" s="1" t="s">
        <v>24</v>
      </c>
      <c r="K349" s="1" t="s">
        <v>36</v>
      </c>
      <c r="L349" s="1" t="s">
        <v>35</v>
      </c>
      <c r="M349" s="1" t="s">
        <v>44</v>
      </c>
      <c r="N349" s="1">
        <v>4</v>
      </c>
      <c r="O349" s="1">
        <v>120</v>
      </c>
      <c r="P349" s="1">
        <v>20</v>
      </c>
      <c r="Q349" s="1" t="s">
        <v>27</v>
      </c>
      <c r="R349" s="1" t="s">
        <v>28</v>
      </c>
      <c r="S349" s="1" t="s">
        <v>29</v>
      </c>
      <c r="T349" s="12" t="s">
        <v>243</v>
      </c>
    </row>
    <row r="350" spans="1:20" x14ac:dyDescent="0.3">
      <c r="A350" s="11">
        <v>598023</v>
      </c>
      <c r="B350" s="1" t="s">
        <v>19</v>
      </c>
      <c r="C350" s="1" t="s">
        <v>517</v>
      </c>
      <c r="D350" s="3">
        <v>41384</v>
      </c>
      <c r="E350" s="1" t="s">
        <v>20</v>
      </c>
      <c r="F350" s="1" t="s">
        <v>105</v>
      </c>
      <c r="G350" s="1" t="s">
        <v>22</v>
      </c>
      <c r="H350" s="1" t="s">
        <v>23</v>
      </c>
      <c r="I350" s="1" t="s">
        <v>43</v>
      </c>
      <c r="J350" s="1" t="s">
        <v>23</v>
      </c>
      <c r="K350" s="1" t="s">
        <v>25</v>
      </c>
      <c r="L350" s="1" t="s">
        <v>23</v>
      </c>
      <c r="M350" s="1" t="s">
        <v>44</v>
      </c>
      <c r="N350" s="1">
        <v>7</v>
      </c>
      <c r="O350" s="1">
        <v>118</v>
      </c>
      <c r="P350" s="1">
        <v>20</v>
      </c>
      <c r="Q350" s="1" t="s">
        <v>27</v>
      </c>
      <c r="R350" s="1" t="s">
        <v>28</v>
      </c>
      <c r="S350" s="1" t="s">
        <v>45</v>
      </c>
      <c r="T350" s="12" t="s">
        <v>263</v>
      </c>
    </row>
    <row r="351" spans="1:20" x14ac:dyDescent="0.3">
      <c r="A351" s="11">
        <v>598024</v>
      </c>
      <c r="B351" s="1" t="s">
        <v>39</v>
      </c>
      <c r="C351" s="1" t="s">
        <v>517</v>
      </c>
      <c r="D351" s="3">
        <v>41385</v>
      </c>
      <c r="E351" s="1" t="s">
        <v>20</v>
      </c>
      <c r="F351" s="1" t="s">
        <v>64</v>
      </c>
      <c r="G351" s="1" t="s">
        <v>41</v>
      </c>
      <c r="H351" s="1" t="s">
        <v>42</v>
      </c>
      <c r="I351" s="1" t="s">
        <v>50</v>
      </c>
      <c r="J351" s="1" t="s">
        <v>50</v>
      </c>
      <c r="K351" s="1" t="s">
        <v>36</v>
      </c>
      <c r="L351" s="1" t="s">
        <v>42</v>
      </c>
      <c r="M351" s="1" t="s">
        <v>44</v>
      </c>
      <c r="N351" s="1">
        <v>9</v>
      </c>
      <c r="O351" s="1">
        <v>162</v>
      </c>
      <c r="P351" s="1">
        <v>20</v>
      </c>
      <c r="Q351" s="1" t="s">
        <v>27</v>
      </c>
      <c r="R351" s="1" t="s">
        <v>28</v>
      </c>
      <c r="S351" s="1" t="s">
        <v>132</v>
      </c>
      <c r="T351" s="12" t="s">
        <v>145</v>
      </c>
    </row>
    <row r="352" spans="1:20" x14ac:dyDescent="0.3">
      <c r="A352" s="11">
        <v>598025</v>
      </c>
      <c r="B352" s="1" t="s">
        <v>31</v>
      </c>
      <c r="C352" s="1" t="s">
        <v>517</v>
      </c>
      <c r="D352" s="3">
        <v>41385</v>
      </c>
      <c r="E352" s="1" t="s">
        <v>20</v>
      </c>
      <c r="F352" s="1" t="s">
        <v>280</v>
      </c>
      <c r="G352" s="1" t="s">
        <v>33</v>
      </c>
      <c r="H352" s="1" t="s">
        <v>34</v>
      </c>
      <c r="I352" s="1" t="s">
        <v>214</v>
      </c>
      <c r="J352" s="1" t="s">
        <v>34</v>
      </c>
      <c r="K352" s="1" t="s">
        <v>25</v>
      </c>
      <c r="L352" s="1" t="s">
        <v>34</v>
      </c>
      <c r="M352" s="1" t="s">
        <v>44</v>
      </c>
      <c r="N352" s="1">
        <v>7</v>
      </c>
      <c r="O352" s="1">
        <v>186</v>
      </c>
      <c r="P352" s="1">
        <v>20</v>
      </c>
      <c r="Q352" s="1" t="s">
        <v>27</v>
      </c>
      <c r="R352" s="1" t="s">
        <v>28</v>
      </c>
      <c r="S352" s="1" t="s">
        <v>125</v>
      </c>
      <c r="T352" s="12" t="s">
        <v>274</v>
      </c>
    </row>
    <row r="353" spans="1:20" x14ac:dyDescent="0.3">
      <c r="A353" s="11">
        <v>598026</v>
      </c>
      <c r="B353" s="1" t="s">
        <v>68</v>
      </c>
      <c r="C353" s="1" t="s">
        <v>517</v>
      </c>
      <c r="D353" s="3">
        <v>41386</v>
      </c>
      <c r="E353" s="1" t="s">
        <v>20</v>
      </c>
      <c r="F353" s="1" t="s">
        <v>32</v>
      </c>
      <c r="G353" s="1" t="s">
        <v>70</v>
      </c>
      <c r="H353" s="1" t="s">
        <v>35</v>
      </c>
      <c r="I353" s="1" t="s">
        <v>43</v>
      </c>
      <c r="J353" s="1" t="s">
        <v>43</v>
      </c>
      <c r="K353" s="1" t="s">
        <v>36</v>
      </c>
      <c r="L353" s="1" t="s">
        <v>35</v>
      </c>
      <c r="M353" s="1" t="s">
        <v>44</v>
      </c>
      <c r="N353" s="1">
        <v>5</v>
      </c>
      <c r="O353" s="1">
        <v>186</v>
      </c>
      <c r="P353" s="1">
        <v>20</v>
      </c>
      <c r="Q353" s="1" t="s">
        <v>27</v>
      </c>
      <c r="R353" s="1" t="s">
        <v>28</v>
      </c>
      <c r="S353" s="1" t="s">
        <v>134</v>
      </c>
      <c r="T353" s="12" t="s">
        <v>243</v>
      </c>
    </row>
    <row r="354" spans="1:20" x14ac:dyDescent="0.3">
      <c r="A354" s="11">
        <v>598027</v>
      </c>
      <c r="B354" s="1" t="s">
        <v>19</v>
      </c>
      <c r="C354" s="1" t="s">
        <v>517</v>
      </c>
      <c r="D354" s="3">
        <v>41387</v>
      </c>
      <c r="E354" s="1" t="s">
        <v>20</v>
      </c>
      <c r="F354" s="1" t="s">
        <v>123</v>
      </c>
      <c r="G354" s="1" t="s">
        <v>22</v>
      </c>
      <c r="H354" s="1" t="s">
        <v>23</v>
      </c>
      <c r="I354" s="1" t="s">
        <v>214</v>
      </c>
      <c r="J354" s="1" t="s">
        <v>214</v>
      </c>
      <c r="K354" s="1" t="s">
        <v>25</v>
      </c>
      <c r="L354" s="1" t="s">
        <v>23</v>
      </c>
      <c r="M354" s="1" t="s">
        <v>26</v>
      </c>
      <c r="N354" s="1">
        <v>130</v>
      </c>
      <c r="O354" s="1">
        <v>264</v>
      </c>
      <c r="P354" s="1">
        <v>20</v>
      </c>
      <c r="Q354" s="1" t="s">
        <v>27</v>
      </c>
      <c r="R354" s="1" t="s">
        <v>28</v>
      </c>
      <c r="S354" s="1" t="s">
        <v>45</v>
      </c>
      <c r="T354" s="12" t="s">
        <v>263</v>
      </c>
    </row>
    <row r="355" spans="1:20" x14ac:dyDescent="0.3">
      <c r="A355" s="11">
        <v>598059</v>
      </c>
      <c r="B355" s="1" t="s">
        <v>39</v>
      </c>
      <c r="C355" s="1" t="s">
        <v>517</v>
      </c>
      <c r="D355" s="3">
        <v>41387</v>
      </c>
      <c r="E355" s="1" t="s">
        <v>20</v>
      </c>
      <c r="F355" s="1" t="s">
        <v>197</v>
      </c>
      <c r="G355" s="1" t="s">
        <v>41</v>
      </c>
      <c r="H355" s="1" t="s">
        <v>42</v>
      </c>
      <c r="I355" s="1" t="s">
        <v>34</v>
      </c>
      <c r="J355" s="1" t="s">
        <v>34</v>
      </c>
      <c r="K355" s="1" t="s">
        <v>25</v>
      </c>
      <c r="L355" s="1" t="s">
        <v>34</v>
      </c>
      <c r="M355" s="1" t="s">
        <v>44</v>
      </c>
      <c r="N355" s="1">
        <v>5</v>
      </c>
      <c r="O355" s="1">
        <v>121</v>
      </c>
      <c r="P355" s="1">
        <v>20</v>
      </c>
      <c r="Q355" s="1" t="s">
        <v>27</v>
      </c>
      <c r="R355" s="1" t="s">
        <v>28</v>
      </c>
      <c r="S355" s="1" t="s">
        <v>248</v>
      </c>
      <c r="T355" s="12" t="s">
        <v>274</v>
      </c>
    </row>
    <row r="356" spans="1:20" x14ac:dyDescent="0.3">
      <c r="A356" s="11">
        <v>598029</v>
      </c>
      <c r="B356" s="1" t="s">
        <v>53</v>
      </c>
      <c r="C356" s="1" t="s">
        <v>517</v>
      </c>
      <c r="D356" s="3">
        <v>41388</v>
      </c>
      <c r="E356" s="1" t="s">
        <v>20</v>
      </c>
      <c r="F356" s="1" t="s">
        <v>157</v>
      </c>
      <c r="G356" s="1" t="s">
        <v>55</v>
      </c>
      <c r="H356" s="1" t="s">
        <v>24</v>
      </c>
      <c r="I356" s="1" t="s">
        <v>50</v>
      </c>
      <c r="J356" s="1" t="s">
        <v>24</v>
      </c>
      <c r="K356" s="1" t="s">
        <v>36</v>
      </c>
      <c r="L356" s="1" t="s">
        <v>50</v>
      </c>
      <c r="M356" s="1" t="s">
        <v>44</v>
      </c>
      <c r="N356" s="1">
        <v>5</v>
      </c>
      <c r="O356" s="1">
        <v>160</v>
      </c>
      <c r="P356" s="1">
        <v>20</v>
      </c>
      <c r="Q356" s="1" t="s">
        <v>27</v>
      </c>
      <c r="R356" s="1" t="s">
        <v>28</v>
      </c>
      <c r="S356" s="1" t="s">
        <v>132</v>
      </c>
      <c r="T356" s="12" t="s">
        <v>145</v>
      </c>
    </row>
    <row r="357" spans="1:20" x14ac:dyDescent="0.3">
      <c r="A357" s="11">
        <v>598030</v>
      </c>
      <c r="B357" s="1" t="s">
        <v>68</v>
      </c>
      <c r="C357" s="1" t="s">
        <v>517</v>
      </c>
      <c r="D357" s="3">
        <v>41389</v>
      </c>
      <c r="E357" s="1" t="s">
        <v>20</v>
      </c>
      <c r="F357" s="1" t="s">
        <v>79</v>
      </c>
      <c r="G357" s="1" t="s">
        <v>70</v>
      </c>
      <c r="H357" s="1" t="s">
        <v>35</v>
      </c>
      <c r="I357" s="1" t="s">
        <v>270</v>
      </c>
      <c r="J357" s="1" t="s">
        <v>270</v>
      </c>
      <c r="K357" s="1" t="s">
        <v>36</v>
      </c>
      <c r="L357" s="1" t="s">
        <v>35</v>
      </c>
      <c r="M357" s="1" t="s">
        <v>44</v>
      </c>
      <c r="N357" s="1">
        <v>5</v>
      </c>
      <c r="O357" s="1">
        <v>160</v>
      </c>
      <c r="P357" s="1">
        <v>20</v>
      </c>
      <c r="Q357" s="1" t="s">
        <v>27</v>
      </c>
      <c r="R357" s="1" t="s">
        <v>28</v>
      </c>
      <c r="S357" s="1" t="s">
        <v>45</v>
      </c>
      <c r="T357" s="12" t="s">
        <v>174</v>
      </c>
    </row>
    <row r="358" spans="1:20" x14ac:dyDescent="0.3">
      <c r="A358" s="11">
        <v>598031</v>
      </c>
      <c r="B358" s="1" t="s">
        <v>53</v>
      </c>
      <c r="C358" s="1" t="s">
        <v>517</v>
      </c>
      <c r="D358" s="3">
        <v>41390</v>
      </c>
      <c r="E358" s="1" t="s">
        <v>20</v>
      </c>
      <c r="F358" s="1" t="s">
        <v>149</v>
      </c>
      <c r="G358" s="1" t="s">
        <v>55</v>
      </c>
      <c r="H358" s="1" t="s">
        <v>24</v>
      </c>
      <c r="I358" s="1" t="s">
        <v>34</v>
      </c>
      <c r="J358" s="1" t="s">
        <v>34</v>
      </c>
      <c r="K358" s="1" t="s">
        <v>36</v>
      </c>
      <c r="L358" s="1" t="s">
        <v>24</v>
      </c>
      <c r="M358" s="1" t="s">
        <v>44</v>
      </c>
      <c r="N358" s="1">
        <v>6</v>
      </c>
      <c r="O358" s="1">
        <v>150</v>
      </c>
      <c r="P358" s="1">
        <v>20</v>
      </c>
      <c r="Q358" s="1" t="s">
        <v>27</v>
      </c>
      <c r="R358" s="1" t="s">
        <v>28</v>
      </c>
      <c r="S358" s="1" t="s">
        <v>278</v>
      </c>
      <c r="T358" s="12" t="s">
        <v>145</v>
      </c>
    </row>
    <row r="359" spans="1:20" x14ac:dyDescent="0.3">
      <c r="A359" s="11">
        <v>598032</v>
      </c>
      <c r="B359" s="1" t="s">
        <v>59</v>
      </c>
      <c r="C359" s="1" t="s">
        <v>517</v>
      </c>
      <c r="D359" s="3">
        <v>41391</v>
      </c>
      <c r="E359" s="1" t="s">
        <v>20</v>
      </c>
      <c r="F359" s="1" t="s">
        <v>276</v>
      </c>
      <c r="G359" s="1" t="s">
        <v>61</v>
      </c>
      <c r="H359" s="1" t="s">
        <v>43</v>
      </c>
      <c r="I359" s="1" t="s">
        <v>270</v>
      </c>
      <c r="J359" s="1" t="s">
        <v>270</v>
      </c>
      <c r="K359" s="1" t="s">
        <v>36</v>
      </c>
      <c r="L359" s="1" t="s">
        <v>43</v>
      </c>
      <c r="M359" s="1" t="s">
        <v>44</v>
      </c>
      <c r="N359" s="1">
        <v>8</v>
      </c>
      <c r="O359" s="1">
        <v>145</v>
      </c>
      <c r="P359" s="1">
        <v>20</v>
      </c>
      <c r="Q359" s="1" t="s">
        <v>27</v>
      </c>
      <c r="R359" s="1" t="s">
        <v>28</v>
      </c>
      <c r="S359" s="1" t="s">
        <v>248</v>
      </c>
      <c r="T359" s="12" t="s">
        <v>274</v>
      </c>
    </row>
    <row r="360" spans="1:20" x14ac:dyDescent="0.3">
      <c r="A360" s="11">
        <v>598033</v>
      </c>
      <c r="B360" s="1" t="s">
        <v>47</v>
      </c>
      <c r="C360" s="1" t="s">
        <v>517</v>
      </c>
      <c r="D360" s="3">
        <v>41391</v>
      </c>
      <c r="E360" s="1" t="s">
        <v>20</v>
      </c>
      <c r="F360" s="1" t="s">
        <v>157</v>
      </c>
      <c r="G360" s="1" t="s">
        <v>49</v>
      </c>
      <c r="H360" s="1" t="s">
        <v>50</v>
      </c>
      <c r="I360" s="1" t="s">
        <v>23</v>
      </c>
      <c r="J360" s="1" t="s">
        <v>50</v>
      </c>
      <c r="K360" s="1" t="s">
        <v>36</v>
      </c>
      <c r="L360" s="1" t="s">
        <v>50</v>
      </c>
      <c r="M360" s="1" t="s">
        <v>26</v>
      </c>
      <c r="N360" s="1">
        <v>58</v>
      </c>
      <c r="O360" s="1">
        <v>195</v>
      </c>
      <c r="P360" s="1">
        <v>20</v>
      </c>
      <c r="Q360" s="1" t="s">
        <v>27</v>
      </c>
      <c r="R360" s="1" t="s">
        <v>28</v>
      </c>
      <c r="S360" s="1" t="s">
        <v>29</v>
      </c>
      <c r="T360" s="12" t="s">
        <v>134</v>
      </c>
    </row>
    <row r="361" spans="1:20" x14ac:dyDescent="0.3">
      <c r="A361" s="11">
        <v>598034</v>
      </c>
      <c r="B361" s="1" t="s">
        <v>68</v>
      </c>
      <c r="C361" s="1" t="s">
        <v>517</v>
      </c>
      <c r="D361" s="3">
        <v>41392</v>
      </c>
      <c r="E361" s="1" t="s">
        <v>20</v>
      </c>
      <c r="F361" s="1" t="s">
        <v>32</v>
      </c>
      <c r="G361" s="1" t="s">
        <v>70</v>
      </c>
      <c r="H361" s="1" t="s">
        <v>35</v>
      </c>
      <c r="I361" s="1" t="s">
        <v>24</v>
      </c>
      <c r="J361" s="1" t="s">
        <v>24</v>
      </c>
      <c r="K361" s="1" t="s">
        <v>25</v>
      </c>
      <c r="L361" s="1" t="s">
        <v>35</v>
      </c>
      <c r="M361" s="1" t="s">
        <v>26</v>
      </c>
      <c r="N361" s="1">
        <v>14</v>
      </c>
      <c r="O361" s="1">
        <v>201</v>
      </c>
      <c r="P361" s="1">
        <v>20</v>
      </c>
      <c r="Q361" s="1" t="s">
        <v>27</v>
      </c>
      <c r="R361" s="1" t="s">
        <v>28</v>
      </c>
      <c r="S361" s="1" t="s">
        <v>45</v>
      </c>
      <c r="T361" s="12" t="s">
        <v>121</v>
      </c>
    </row>
    <row r="362" spans="1:20" x14ac:dyDescent="0.3">
      <c r="A362" s="11">
        <v>598035</v>
      </c>
      <c r="B362" s="1" t="s">
        <v>281</v>
      </c>
      <c r="C362" s="1" t="s">
        <v>517</v>
      </c>
      <c r="D362" s="3">
        <v>41392</v>
      </c>
      <c r="E362" s="1" t="s">
        <v>20</v>
      </c>
      <c r="F362" s="1" t="s">
        <v>185</v>
      </c>
      <c r="G362" s="1" t="s">
        <v>282</v>
      </c>
      <c r="H362" s="1" t="s">
        <v>42</v>
      </c>
      <c r="I362" s="1" t="s">
        <v>214</v>
      </c>
      <c r="J362" s="1" t="s">
        <v>214</v>
      </c>
      <c r="K362" s="1" t="s">
        <v>25</v>
      </c>
      <c r="L362" s="1" t="s">
        <v>42</v>
      </c>
      <c r="M362" s="1" t="s">
        <v>26</v>
      </c>
      <c r="N362" s="1">
        <v>15</v>
      </c>
      <c r="O362" s="1">
        <v>165</v>
      </c>
      <c r="P362" s="1">
        <v>20</v>
      </c>
      <c r="Q362" s="1" t="s">
        <v>27</v>
      </c>
      <c r="R362" s="1" t="s">
        <v>28</v>
      </c>
      <c r="S362" s="1" t="s">
        <v>278</v>
      </c>
      <c r="T362" s="12" t="s">
        <v>145</v>
      </c>
    </row>
    <row r="363" spans="1:20" x14ac:dyDescent="0.3">
      <c r="A363" s="11">
        <v>598036</v>
      </c>
      <c r="B363" s="1" t="s">
        <v>59</v>
      </c>
      <c r="C363" s="1" t="s">
        <v>517</v>
      </c>
      <c r="D363" s="3">
        <v>41393</v>
      </c>
      <c r="E363" s="1" t="s">
        <v>20</v>
      </c>
      <c r="F363" s="1" t="s">
        <v>283</v>
      </c>
      <c r="G363" s="1" t="s">
        <v>61</v>
      </c>
      <c r="H363" s="1" t="s">
        <v>43</v>
      </c>
      <c r="I363" s="1" t="s">
        <v>23</v>
      </c>
      <c r="J363" s="1" t="s">
        <v>43</v>
      </c>
      <c r="K363" s="1" t="s">
        <v>25</v>
      </c>
      <c r="L363" s="1" t="s">
        <v>43</v>
      </c>
      <c r="M363" s="1" t="s">
        <v>44</v>
      </c>
      <c r="N363" s="1">
        <v>4</v>
      </c>
      <c r="O363" s="1">
        <v>172</v>
      </c>
      <c r="P363" s="1">
        <v>20</v>
      </c>
      <c r="Q363" s="1" t="s">
        <v>27</v>
      </c>
      <c r="R363" s="1" t="s">
        <v>28</v>
      </c>
      <c r="S363" s="1" t="s">
        <v>125</v>
      </c>
      <c r="T363" s="12" t="s">
        <v>274</v>
      </c>
    </row>
    <row r="364" spans="1:20" x14ac:dyDescent="0.3">
      <c r="A364" s="11">
        <v>598037</v>
      </c>
      <c r="B364" s="1" t="s">
        <v>47</v>
      </c>
      <c r="C364" s="1" t="s">
        <v>517</v>
      </c>
      <c r="D364" s="3">
        <v>41393</v>
      </c>
      <c r="E364" s="1" t="s">
        <v>20</v>
      </c>
      <c r="F364" s="1" t="s">
        <v>152</v>
      </c>
      <c r="G364" s="1" t="s">
        <v>49</v>
      </c>
      <c r="H364" s="1" t="s">
        <v>50</v>
      </c>
      <c r="I364" s="1" t="s">
        <v>34</v>
      </c>
      <c r="J364" s="1" t="s">
        <v>50</v>
      </c>
      <c r="K364" s="1" t="s">
        <v>36</v>
      </c>
      <c r="L364" s="1" t="s">
        <v>50</v>
      </c>
      <c r="M364" s="1" t="s">
        <v>26</v>
      </c>
      <c r="N364" s="1">
        <v>4</v>
      </c>
      <c r="O364" s="1">
        <v>175</v>
      </c>
      <c r="P364" s="1">
        <v>20</v>
      </c>
      <c r="Q364" s="1" t="s">
        <v>27</v>
      </c>
      <c r="R364" s="1" t="s">
        <v>28</v>
      </c>
      <c r="S364" s="1" t="s">
        <v>29</v>
      </c>
      <c r="T364" s="12" t="s">
        <v>243</v>
      </c>
    </row>
    <row r="365" spans="1:20" x14ac:dyDescent="0.3">
      <c r="A365" s="11">
        <v>598038</v>
      </c>
      <c r="B365" s="1" t="s">
        <v>249</v>
      </c>
      <c r="C365" s="1" t="s">
        <v>517</v>
      </c>
      <c r="D365" s="3">
        <v>41394</v>
      </c>
      <c r="E365" s="1" t="s">
        <v>20</v>
      </c>
      <c r="F365" s="1" t="s">
        <v>79</v>
      </c>
      <c r="G365" s="1" t="s">
        <v>251</v>
      </c>
      <c r="H365" s="1" t="s">
        <v>214</v>
      </c>
      <c r="I365" s="1" t="s">
        <v>35</v>
      </c>
      <c r="J365" s="1" t="s">
        <v>35</v>
      </c>
      <c r="K365" s="1" t="s">
        <v>36</v>
      </c>
      <c r="L365" s="1" t="s">
        <v>35</v>
      </c>
      <c r="M365" s="1" t="s">
        <v>26</v>
      </c>
      <c r="N365" s="1">
        <v>37</v>
      </c>
      <c r="O365" s="1">
        <v>165</v>
      </c>
      <c r="P365" s="1">
        <v>20</v>
      </c>
      <c r="Q365" s="1" t="s">
        <v>27</v>
      </c>
      <c r="R365" s="1" t="s">
        <v>28</v>
      </c>
      <c r="S365" s="1" t="s">
        <v>174</v>
      </c>
      <c r="T365" s="12" t="s">
        <v>121</v>
      </c>
    </row>
    <row r="366" spans="1:20" x14ac:dyDescent="0.3">
      <c r="A366" s="11">
        <v>598039</v>
      </c>
      <c r="B366" s="1" t="s">
        <v>63</v>
      </c>
      <c r="C366" s="1" t="s">
        <v>517</v>
      </c>
      <c r="D366" s="3">
        <v>41395</v>
      </c>
      <c r="E366" s="1" t="s">
        <v>20</v>
      </c>
      <c r="F366" s="1" t="s">
        <v>223</v>
      </c>
      <c r="G366" s="1" t="s">
        <v>65</v>
      </c>
      <c r="H366" s="1" t="s">
        <v>270</v>
      </c>
      <c r="I366" s="1" t="s">
        <v>50</v>
      </c>
      <c r="J366" s="1" t="s">
        <v>50</v>
      </c>
      <c r="K366" s="1" t="s">
        <v>36</v>
      </c>
      <c r="L366" s="1" t="s">
        <v>270</v>
      </c>
      <c r="M366" s="1" t="s">
        <v>44</v>
      </c>
      <c r="N366" s="1">
        <v>7</v>
      </c>
      <c r="O366" s="1">
        <v>130</v>
      </c>
      <c r="P366" s="1">
        <v>20</v>
      </c>
      <c r="Q366" s="1" t="s">
        <v>27</v>
      </c>
      <c r="R366" s="1" t="s">
        <v>28</v>
      </c>
      <c r="S366" s="1" t="s">
        <v>29</v>
      </c>
      <c r="T366" s="12" t="s">
        <v>134</v>
      </c>
    </row>
    <row r="367" spans="1:20" x14ac:dyDescent="0.3">
      <c r="A367" s="11">
        <v>598040</v>
      </c>
      <c r="B367" s="1" t="s">
        <v>281</v>
      </c>
      <c r="C367" s="1" t="s">
        <v>517</v>
      </c>
      <c r="D367" s="3">
        <v>41395</v>
      </c>
      <c r="E367" s="1" t="s">
        <v>20</v>
      </c>
      <c r="F367" s="1" t="s">
        <v>185</v>
      </c>
      <c r="G367" s="1" t="s">
        <v>282</v>
      </c>
      <c r="H367" s="1" t="s">
        <v>42</v>
      </c>
      <c r="I367" s="1" t="s">
        <v>24</v>
      </c>
      <c r="J367" s="1" t="s">
        <v>24</v>
      </c>
      <c r="K367" s="1" t="s">
        <v>36</v>
      </c>
      <c r="L367" s="1" t="s">
        <v>42</v>
      </c>
      <c r="M367" s="1" t="s">
        <v>44</v>
      </c>
      <c r="N367" s="1">
        <v>7</v>
      </c>
      <c r="O367" s="1">
        <v>137</v>
      </c>
      <c r="P367" s="1">
        <v>20</v>
      </c>
      <c r="Q367" s="1" t="s">
        <v>27</v>
      </c>
      <c r="R367" s="1" t="s">
        <v>28</v>
      </c>
      <c r="S367" s="1" t="s">
        <v>132</v>
      </c>
      <c r="T367" s="12" t="s">
        <v>278</v>
      </c>
    </row>
    <row r="368" spans="1:20" x14ac:dyDescent="0.3">
      <c r="A368" s="11">
        <v>598041</v>
      </c>
      <c r="B368" s="1" t="s">
        <v>68</v>
      </c>
      <c r="C368" s="1" t="s">
        <v>517</v>
      </c>
      <c r="D368" s="3">
        <v>41396</v>
      </c>
      <c r="E368" s="1" t="s">
        <v>20</v>
      </c>
      <c r="F368" s="1" t="s">
        <v>107</v>
      </c>
      <c r="G368" s="1" t="s">
        <v>70</v>
      </c>
      <c r="H368" s="1" t="s">
        <v>35</v>
      </c>
      <c r="I368" s="1" t="s">
        <v>34</v>
      </c>
      <c r="J368" s="1" t="s">
        <v>35</v>
      </c>
      <c r="K368" s="1" t="s">
        <v>36</v>
      </c>
      <c r="L368" s="1" t="s">
        <v>35</v>
      </c>
      <c r="M368" s="1" t="s">
        <v>26</v>
      </c>
      <c r="N368" s="1">
        <v>15</v>
      </c>
      <c r="O368" s="1">
        <v>187</v>
      </c>
      <c r="P368" s="1">
        <v>20</v>
      </c>
      <c r="Q368" s="1" t="s">
        <v>27</v>
      </c>
      <c r="R368" s="1" t="s">
        <v>28</v>
      </c>
      <c r="S368" s="1" t="s">
        <v>125</v>
      </c>
      <c r="T368" s="12" t="s">
        <v>248</v>
      </c>
    </row>
    <row r="369" spans="1:20" x14ac:dyDescent="0.3">
      <c r="A369" s="11">
        <v>598042</v>
      </c>
      <c r="B369" s="1" t="s">
        <v>249</v>
      </c>
      <c r="C369" s="1" t="s">
        <v>517</v>
      </c>
      <c r="D369" s="3">
        <v>41396</v>
      </c>
      <c r="E369" s="1" t="s">
        <v>20</v>
      </c>
      <c r="F369" s="1" t="s">
        <v>126</v>
      </c>
      <c r="G369" s="1" t="s">
        <v>251</v>
      </c>
      <c r="H369" s="1" t="s">
        <v>214</v>
      </c>
      <c r="I369" s="1" t="s">
        <v>23</v>
      </c>
      <c r="J369" s="1" t="s">
        <v>23</v>
      </c>
      <c r="K369" s="1" t="s">
        <v>36</v>
      </c>
      <c r="L369" s="1" t="s">
        <v>23</v>
      </c>
      <c r="M369" s="1" t="s">
        <v>26</v>
      </c>
      <c r="N369" s="1">
        <v>17</v>
      </c>
      <c r="O369" s="1">
        <v>188</v>
      </c>
      <c r="P369" s="1">
        <v>20</v>
      </c>
      <c r="Q369" s="1" t="s">
        <v>27</v>
      </c>
      <c r="R369" s="1" t="s">
        <v>28</v>
      </c>
      <c r="S369" s="1" t="s">
        <v>45</v>
      </c>
      <c r="T369" s="12" t="s">
        <v>263</v>
      </c>
    </row>
    <row r="370" spans="1:20" x14ac:dyDescent="0.3">
      <c r="A370" s="11">
        <v>598043</v>
      </c>
      <c r="B370" s="1" t="s">
        <v>53</v>
      </c>
      <c r="C370" s="1" t="s">
        <v>517</v>
      </c>
      <c r="D370" s="3">
        <v>41397</v>
      </c>
      <c r="E370" s="1" t="s">
        <v>20</v>
      </c>
      <c r="F370" s="1" t="s">
        <v>71</v>
      </c>
      <c r="G370" s="1" t="s">
        <v>55</v>
      </c>
      <c r="H370" s="1" t="s">
        <v>24</v>
      </c>
      <c r="I370" s="1" t="s">
        <v>43</v>
      </c>
      <c r="J370" s="1" t="s">
        <v>43</v>
      </c>
      <c r="K370" s="1" t="s">
        <v>36</v>
      </c>
      <c r="L370" s="1" t="s">
        <v>24</v>
      </c>
      <c r="M370" s="1" t="s">
        <v>44</v>
      </c>
      <c r="N370" s="1">
        <v>8</v>
      </c>
      <c r="O370" s="1">
        <v>133</v>
      </c>
      <c r="P370" s="1">
        <v>20</v>
      </c>
      <c r="Q370" s="1" t="s">
        <v>27</v>
      </c>
      <c r="R370" s="1" t="s">
        <v>28</v>
      </c>
      <c r="S370" s="1" t="s">
        <v>132</v>
      </c>
      <c r="T370" s="12" t="s">
        <v>278</v>
      </c>
    </row>
    <row r="371" spans="1:20" x14ac:dyDescent="0.3">
      <c r="A371" s="11">
        <v>598044</v>
      </c>
      <c r="B371" s="1" t="s">
        <v>63</v>
      </c>
      <c r="C371" s="1" t="s">
        <v>517</v>
      </c>
      <c r="D371" s="3">
        <v>41398</v>
      </c>
      <c r="E371" s="1" t="s">
        <v>20</v>
      </c>
      <c r="F371" s="1" t="s">
        <v>284</v>
      </c>
      <c r="G371" s="1" t="s">
        <v>65</v>
      </c>
      <c r="H371" s="1" t="s">
        <v>270</v>
      </c>
      <c r="I371" s="1" t="s">
        <v>42</v>
      </c>
      <c r="J371" s="1" t="s">
        <v>42</v>
      </c>
      <c r="K371" s="1" t="s">
        <v>36</v>
      </c>
      <c r="L371" s="1" t="s">
        <v>270</v>
      </c>
      <c r="M371" s="1" t="s">
        <v>44</v>
      </c>
      <c r="N371" s="1">
        <v>6</v>
      </c>
      <c r="O371" s="1">
        <v>81</v>
      </c>
      <c r="P371" s="1">
        <v>20</v>
      </c>
      <c r="Q371" s="1" t="s">
        <v>27</v>
      </c>
      <c r="R371" s="1" t="s">
        <v>28</v>
      </c>
      <c r="S371" s="1" t="s">
        <v>29</v>
      </c>
      <c r="T371" s="12" t="s">
        <v>134</v>
      </c>
    </row>
    <row r="372" spans="1:20" x14ac:dyDescent="0.3">
      <c r="A372" s="11">
        <v>598046</v>
      </c>
      <c r="B372" s="1" t="s">
        <v>47</v>
      </c>
      <c r="C372" s="1" t="s">
        <v>517</v>
      </c>
      <c r="D372" s="3">
        <v>41399</v>
      </c>
      <c r="E372" s="1" t="s">
        <v>20</v>
      </c>
      <c r="F372" s="1" t="s">
        <v>285</v>
      </c>
      <c r="G372" s="1" t="s">
        <v>49</v>
      </c>
      <c r="H372" s="1" t="s">
        <v>50</v>
      </c>
      <c r="I372" s="1" t="s">
        <v>35</v>
      </c>
      <c r="J372" s="1" t="s">
        <v>50</v>
      </c>
      <c r="K372" s="1" t="s">
        <v>36</v>
      </c>
      <c r="L372" s="1" t="s">
        <v>50</v>
      </c>
      <c r="M372" s="1" t="s">
        <v>26</v>
      </c>
      <c r="N372" s="1">
        <v>60</v>
      </c>
      <c r="O372" s="1">
        <v>140</v>
      </c>
      <c r="P372" s="1">
        <v>20</v>
      </c>
      <c r="Q372" s="1" t="s">
        <v>27</v>
      </c>
      <c r="R372" s="1" t="s">
        <v>28</v>
      </c>
      <c r="S372" s="1" t="s">
        <v>132</v>
      </c>
      <c r="T372" s="12" t="s">
        <v>278</v>
      </c>
    </row>
    <row r="373" spans="1:20" x14ac:dyDescent="0.3">
      <c r="A373" s="11">
        <v>598047</v>
      </c>
      <c r="B373" s="1" t="s">
        <v>59</v>
      </c>
      <c r="C373" s="1" t="s">
        <v>517</v>
      </c>
      <c r="D373" s="3">
        <v>41399</v>
      </c>
      <c r="E373" s="1" t="s">
        <v>20</v>
      </c>
      <c r="F373" s="1" t="s">
        <v>244</v>
      </c>
      <c r="G373" s="1" t="s">
        <v>61</v>
      </c>
      <c r="H373" s="1" t="s">
        <v>43</v>
      </c>
      <c r="I373" s="1" t="s">
        <v>214</v>
      </c>
      <c r="J373" s="1" t="s">
        <v>214</v>
      </c>
      <c r="K373" s="1" t="s">
        <v>36</v>
      </c>
      <c r="L373" s="1" t="s">
        <v>43</v>
      </c>
      <c r="M373" s="1" t="s">
        <v>44</v>
      </c>
      <c r="N373" s="1">
        <v>5</v>
      </c>
      <c r="O373" s="1">
        <v>179</v>
      </c>
      <c r="P373" s="1">
        <v>20</v>
      </c>
      <c r="Q373" s="1" t="s">
        <v>27</v>
      </c>
      <c r="R373" s="1" t="s">
        <v>28</v>
      </c>
      <c r="S373" s="1" t="s">
        <v>263</v>
      </c>
      <c r="T373" s="12" t="s">
        <v>220</v>
      </c>
    </row>
    <row r="374" spans="1:20" x14ac:dyDescent="0.3">
      <c r="A374" s="11">
        <v>598064</v>
      </c>
      <c r="B374" s="1" t="s">
        <v>31</v>
      </c>
      <c r="C374" s="1" t="s">
        <v>517</v>
      </c>
      <c r="D374" s="3">
        <v>41400</v>
      </c>
      <c r="E374" s="1" t="s">
        <v>20</v>
      </c>
      <c r="F374" s="1" t="s">
        <v>280</v>
      </c>
      <c r="G374" s="1" t="s">
        <v>33</v>
      </c>
      <c r="H374" s="1" t="s">
        <v>34</v>
      </c>
      <c r="I374" s="1" t="s">
        <v>23</v>
      </c>
      <c r="J374" s="1" t="s">
        <v>34</v>
      </c>
      <c r="K374" s="1" t="s">
        <v>25</v>
      </c>
      <c r="L374" s="1" t="s">
        <v>34</v>
      </c>
      <c r="M374" s="1" t="s">
        <v>44</v>
      </c>
      <c r="N374" s="1">
        <v>6</v>
      </c>
      <c r="O374" s="1">
        <v>191</v>
      </c>
      <c r="P374" s="1">
        <v>20</v>
      </c>
      <c r="Q374" s="1" t="s">
        <v>27</v>
      </c>
      <c r="R374" s="1" t="s">
        <v>28</v>
      </c>
      <c r="S374" s="1" t="s">
        <v>248</v>
      </c>
      <c r="T374" s="12" t="s">
        <v>286</v>
      </c>
    </row>
    <row r="375" spans="1:20" x14ac:dyDescent="0.3">
      <c r="A375" s="11">
        <v>598049</v>
      </c>
      <c r="B375" s="1" t="s">
        <v>59</v>
      </c>
      <c r="C375" s="1" t="s">
        <v>517</v>
      </c>
      <c r="D375" s="3">
        <v>41401</v>
      </c>
      <c r="E375" s="1" t="s">
        <v>20</v>
      </c>
      <c r="F375" s="1" t="s">
        <v>244</v>
      </c>
      <c r="G375" s="1" t="s">
        <v>61</v>
      </c>
      <c r="H375" s="1" t="s">
        <v>43</v>
      </c>
      <c r="I375" s="1" t="s">
        <v>42</v>
      </c>
      <c r="J375" s="1" t="s">
        <v>42</v>
      </c>
      <c r="K375" s="1" t="s">
        <v>36</v>
      </c>
      <c r="L375" s="1" t="s">
        <v>43</v>
      </c>
      <c r="M375" s="1" t="s">
        <v>44</v>
      </c>
      <c r="N375" s="1">
        <v>9</v>
      </c>
      <c r="O375" s="1">
        <v>155</v>
      </c>
      <c r="P375" s="1">
        <v>20</v>
      </c>
      <c r="Q375" s="1" t="s">
        <v>27</v>
      </c>
      <c r="R375" s="1" t="s">
        <v>28</v>
      </c>
      <c r="S375" s="1" t="s">
        <v>45</v>
      </c>
      <c r="T375" s="12" t="s">
        <v>220</v>
      </c>
    </row>
    <row r="376" spans="1:20" x14ac:dyDescent="0.3">
      <c r="A376" s="11">
        <v>598050</v>
      </c>
      <c r="B376" s="1" t="s">
        <v>47</v>
      </c>
      <c r="C376" s="1" t="s">
        <v>517</v>
      </c>
      <c r="D376" s="3">
        <v>41401</v>
      </c>
      <c r="E376" s="1" t="s">
        <v>20</v>
      </c>
      <c r="F376" s="1" t="s">
        <v>112</v>
      </c>
      <c r="G376" s="1" t="s">
        <v>49</v>
      </c>
      <c r="H376" s="1" t="s">
        <v>50</v>
      </c>
      <c r="I376" s="1" t="s">
        <v>24</v>
      </c>
      <c r="J376" s="1" t="s">
        <v>50</v>
      </c>
      <c r="K376" s="1" t="s">
        <v>36</v>
      </c>
      <c r="L376" s="1" t="s">
        <v>50</v>
      </c>
      <c r="M376" s="1" t="s">
        <v>26</v>
      </c>
      <c r="N376" s="1">
        <v>65</v>
      </c>
      <c r="O376" s="1">
        <v>171</v>
      </c>
      <c r="P376" s="1">
        <v>20</v>
      </c>
      <c r="Q376" s="1" t="s">
        <v>27</v>
      </c>
      <c r="R376" s="1" t="s">
        <v>28</v>
      </c>
      <c r="S376" s="1" t="s">
        <v>132</v>
      </c>
      <c r="T376" s="12" t="s">
        <v>145</v>
      </c>
    </row>
    <row r="377" spans="1:20" x14ac:dyDescent="0.3">
      <c r="A377" s="11">
        <v>598051</v>
      </c>
      <c r="B377" s="1" t="s">
        <v>63</v>
      </c>
      <c r="C377" s="1" t="s">
        <v>517</v>
      </c>
      <c r="D377" s="3">
        <v>41402</v>
      </c>
      <c r="E377" s="1" t="s">
        <v>20</v>
      </c>
      <c r="F377" s="1" t="s">
        <v>107</v>
      </c>
      <c r="G377" s="1" t="s">
        <v>65</v>
      </c>
      <c r="H377" s="1" t="s">
        <v>270</v>
      </c>
      <c r="I377" s="1" t="s">
        <v>35</v>
      </c>
      <c r="J377" s="1" t="s">
        <v>270</v>
      </c>
      <c r="K377" s="1" t="s">
        <v>25</v>
      </c>
      <c r="L377" s="1" t="s">
        <v>35</v>
      </c>
      <c r="M377" s="1" t="s">
        <v>26</v>
      </c>
      <c r="N377" s="1">
        <v>77</v>
      </c>
      <c r="O377" s="1">
        <v>224</v>
      </c>
      <c r="P377" s="1">
        <v>20</v>
      </c>
      <c r="Q377" s="1" t="s">
        <v>27</v>
      </c>
      <c r="R377" s="1" t="s">
        <v>28</v>
      </c>
      <c r="S377" s="1" t="s">
        <v>174</v>
      </c>
      <c r="T377" s="12" t="s">
        <v>286</v>
      </c>
    </row>
    <row r="378" spans="1:20" x14ac:dyDescent="0.3">
      <c r="A378" s="11">
        <v>598052</v>
      </c>
      <c r="B378" s="1" t="s">
        <v>31</v>
      </c>
      <c r="C378" s="1" t="s">
        <v>517</v>
      </c>
      <c r="D378" s="3">
        <v>41403</v>
      </c>
      <c r="E378" s="1" t="s">
        <v>20</v>
      </c>
      <c r="F378" s="1" t="s">
        <v>287</v>
      </c>
      <c r="G378" s="1" t="s">
        <v>33</v>
      </c>
      <c r="H378" s="1" t="s">
        <v>34</v>
      </c>
      <c r="I378" s="1" t="s">
        <v>43</v>
      </c>
      <c r="J378" s="1" t="s">
        <v>43</v>
      </c>
      <c r="K378" s="1" t="s">
        <v>25</v>
      </c>
      <c r="L378" s="1" t="s">
        <v>43</v>
      </c>
      <c r="M378" s="1" t="s">
        <v>44</v>
      </c>
      <c r="N378" s="1">
        <v>8</v>
      </c>
      <c r="O378" s="1">
        <v>146</v>
      </c>
      <c r="P378" s="1">
        <v>20</v>
      </c>
      <c r="Q378" s="1" t="s">
        <v>27</v>
      </c>
      <c r="R378" s="1" t="s">
        <v>28</v>
      </c>
      <c r="S378" s="1" t="s">
        <v>132</v>
      </c>
      <c r="T378" s="12" t="s">
        <v>145</v>
      </c>
    </row>
    <row r="379" spans="1:20" x14ac:dyDescent="0.3">
      <c r="A379" s="11">
        <v>598053</v>
      </c>
      <c r="B379" s="1" t="s">
        <v>249</v>
      </c>
      <c r="C379" s="1" t="s">
        <v>517</v>
      </c>
      <c r="D379" s="3">
        <v>41403</v>
      </c>
      <c r="E379" s="1" t="s">
        <v>20</v>
      </c>
      <c r="F379" s="1" t="s">
        <v>151</v>
      </c>
      <c r="G379" s="1" t="s">
        <v>251</v>
      </c>
      <c r="H379" s="1" t="s">
        <v>214</v>
      </c>
      <c r="I379" s="1" t="s">
        <v>24</v>
      </c>
      <c r="J379" s="1" t="s">
        <v>24</v>
      </c>
      <c r="K379" s="1" t="s">
        <v>36</v>
      </c>
      <c r="L379" s="1" t="s">
        <v>24</v>
      </c>
      <c r="M379" s="1" t="s">
        <v>26</v>
      </c>
      <c r="N379" s="1">
        <v>46</v>
      </c>
      <c r="O379" s="1">
        <v>153</v>
      </c>
      <c r="P379" s="1">
        <v>20</v>
      </c>
      <c r="Q379" s="1" t="s">
        <v>27</v>
      </c>
      <c r="R379" s="1" t="s">
        <v>28</v>
      </c>
      <c r="S379" s="1" t="s">
        <v>29</v>
      </c>
      <c r="T379" s="12" t="s">
        <v>134</v>
      </c>
    </row>
    <row r="380" spans="1:20" x14ac:dyDescent="0.3">
      <c r="A380" s="11">
        <v>598054</v>
      </c>
      <c r="B380" s="1" t="s">
        <v>39</v>
      </c>
      <c r="C380" s="1" t="s">
        <v>517</v>
      </c>
      <c r="D380" s="3">
        <v>41404</v>
      </c>
      <c r="E380" s="1" t="s">
        <v>20</v>
      </c>
      <c r="F380" s="1" t="s">
        <v>203</v>
      </c>
      <c r="G380" s="1" t="s">
        <v>41</v>
      </c>
      <c r="H380" s="1" t="s">
        <v>42</v>
      </c>
      <c r="I380" s="1" t="s">
        <v>23</v>
      </c>
      <c r="J380" s="1" t="s">
        <v>42</v>
      </c>
      <c r="K380" s="1" t="s">
        <v>25</v>
      </c>
      <c r="L380" s="1" t="s">
        <v>23</v>
      </c>
      <c r="M380" s="1" t="s">
        <v>26</v>
      </c>
      <c r="N380" s="1">
        <v>4</v>
      </c>
      <c r="O380" s="1">
        <v>184</v>
      </c>
      <c r="P380" s="1">
        <v>20</v>
      </c>
      <c r="Q380" s="1" t="s">
        <v>27</v>
      </c>
      <c r="R380" s="1" t="s">
        <v>28</v>
      </c>
      <c r="S380" s="1" t="s">
        <v>286</v>
      </c>
      <c r="T380" s="12" t="s">
        <v>274</v>
      </c>
    </row>
    <row r="381" spans="1:20" x14ac:dyDescent="0.3">
      <c r="A381" s="11">
        <v>598055</v>
      </c>
      <c r="B381" s="1" t="s">
        <v>249</v>
      </c>
      <c r="C381" s="1" t="s">
        <v>517</v>
      </c>
      <c r="D381" s="3">
        <v>41405</v>
      </c>
      <c r="E381" s="1" t="s">
        <v>20</v>
      </c>
      <c r="F381" s="1" t="s">
        <v>285</v>
      </c>
      <c r="G381" s="1" t="s">
        <v>251</v>
      </c>
      <c r="H381" s="1" t="s">
        <v>214</v>
      </c>
      <c r="I381" s="1" t="s">
        <v>50</v>
      </c>
      <c r="J381" s="1" t="s">
        <v>214</v>
      </c>
      <c r="K381" s="1" t="s">
        <v>36</v>
      </c>
      <c r="L381" s="1" t="s">
        <v>50</v>
      </c>
      <c r="M381" s="1" t="s">
        <v>44</v>
      </c>
      <c r="N381" s="1">
        <v>5</v>
      </c>
      <c r="O381" s="1">
        <v>113</v>
      </c>
      <c r="P381" s="1">
        <v>20</v>
      </c>
      <c r="Q381" s="1" t="s">
        <v>27</v>
      </c>
      <c r="R381" s="1" t="s">
        <v>28</v>
      </c>
      <c r="S381" s="1" t="s">
        <v>29</v>
      </c>
      <c r="T381" s="12" t="s">
        <v>243</v>
      </c>
    </row>
    <row r="382" spans="1:20" x14ac:dyDescent="0.3">
      <c r="A382" s="11">
        <v>598056</v>
      </c>
      <c r="B382" s="1" t="s">
        <v>31</v>
      </c>
      <c r="C382" s="1" t="s">
        <v>517</v>
      </c>
      <c r="D382" s="3">
        <v>41405</v>
      </c>
      <c r="E382" s="1" t="s">
        <v>20</v>
      </c>
      <c r="F382" s="1" t="s">
        <v>288</v>
      </c>
      <c r="G382" s="1" t="s">
        <v>33</v>
      </c>
      <c r="H382" s="1" t="s">
        <v>34</v>
      </c>
      <c r="I382" s="1" t="s">
        <v>270</v>
      </c>
      <c r="J382" s="1" t="s">
        <v>34</v>
      </c>
      <c r="K382" s="1" t="s">
        <v>25</v>
      </c>
      <c r="L382" s="1" t="s">
        <v>270</v>
      </c>
      <c r="M382" s="1" t="s">
        <v>26</v>
      </c>
      <c r="N382" s="1">
        <v>30</v>
      </c>
      <c r="O382" s="1">
        <v>151</v>
      </c>
      <c r="P382" s="1">
        <v>20</v>
      </c>
      <c r="Q382" s="1" t="s">
        <v>27</v>
      </c>
      <c r="R382" s="1" t="s">
        <v>28</v>
      </c>
      <c r="S382" s="1" t="s">
        <v>174</v>
      </c>
      <c r="T382" s="12" t="s">
        <v>220</v>
      </c>
    </row>
    <row r="383" spans="1:20" x14ac:dyDescent="0.3">
      <c r="A383" s="11">
        <v>598057</v>
      </c>
      <c r="B383" s="1" t="s">
        <v>289</v>
      </c>
      <c r="C383" s="1" t="s">
        <v>517</v>
      </c>
      <c r="D383" s="3">
        <v>41406</v>
      </c>
      <c r="E383" s="1" t="s">
        <v>20</v>
      </c>
      <c r="F383" s="1" t="s">
        <v>149</v>
      </c>
      <c r="G383" s="1" t="s">
        <v>290</v>
      </c>
      <c r="H383" s="1" t="s">
        <v>24</v>
      </c>
      <c r="I383" s="1" t="s">
        <v>23</v>
      </c>
      <c r="J383" s="1" t="s">
        <v>24</v>
      </c>
      <c r="K383" s="1" t="s">
        <v>25</v>
      </c>
      <c r="L383" s="1" t="s">
        <v>24</v>
      </c>
      <c r="M383" s="1" t="s">
        <v>44</v>
      </c>
      <c r="N383" s="1">
        <v>5</v>
      </c>
      <c r="O383" s="1">
        <v>116</v>
      </c>
      <c r="P383" s="1">
        <v>20</v>
      </c>
      <c r="Q383" s="1" t="s">
        <v>27</v>
      </c>
      <c r="R383" s="1" t="s">
        <v>28</v>
      </c>
      <c r="S383" s="1" t="s">
        <v>286</v>
      </c>
      <c r="T383" s="12" t="s">
        <v>274</v>
      </c>
    </row>
    <row r="384" spans="1:20" x14ac:dyDescent="0.3">
      <c r="A384" s="11">
        <v>598058</v>
      </c>
      <c r="B384" s="1" t="s">
        <v>59</v>
      </c>
      <c r="C384" s="1" t="s">
        <v>517</v>
      </c>
      <c r="D384" s="3">
        <v>41406</v>
      </c>
      <c r="E384" s="1" t="s">
        <v>20</v>
      </c>
      <c r="F384" s="1" t="s">
        <v>60</v>
      </c>
      <c r="G384" s="1" t="s">
        <v>61</v>
      </c>
      <c r="H384" s="1" t="s">
        <v>43</v>
      </c>
      <c r="I384" s="1" t="s">
        <v>35</v>
      </c>
      <c r="J384" s="1" t="s">
        <v>43</v>
      </c>
      <c r="K384" s="1" t="s">
        <v>25</v>
      </c>
      <c r="L384" s="1" t="s">
        <v>43</v>
      </c>
      <c r="M384" s="1" t="s">
        <v>44</v>
      </c>
      <c r="N384" s="1">
        <v>5</v>
      </c>
      <c r="O384" s="1">
        <v>142</v>
      </c>
      <c r="P384" s="1">
        <v>20</v>
      </c>
      <c r="Q384" s="1" t="s">
        <v>27</v>
      </c>
      <c r="R384" s="1" t="s">
        <v>28</v>
      </c>
      <c r="S384" s="1" t="s">
        <v>132</v>
      </c>
      <c r="T384" s="12" t="s">
        <v>278</v>
      </c>
    </row>
    <row r="385" spans="1:20" x14ac:dyDescent="0.3">
      <c r="A385" s="11">
        <v>598060</v>
      </c>
      <c r="B385" s="1" t="s">
        <v>47</v>
      </c>
      <c r="C385" s="1" t="s">
        <v>517</v>
      </c>
      <c r="D385" s="3">
        <v>41407</v>
      </c>
      <c r="E385" s="1" t="s">
        <v>20</v>
      </c>
      <c r="F385" s="1" t="s">
        <v>198</v>
      </c>
      <c r="G385" s="1" t="s">
        <v>49</v>
      </c>
      <c r="H385" s="1" t="s">
        <v>50</v>
      </c>
      <c r="I385" s="1" t="s">
        <v>270</v>
      </c>
      <c r="J385" s="1" t="s">
        <v>270</v>
      </c>
      <c r="K385" s="1" t="s">
        <v>36</v>
      </c>
      <c r="L385" s="1" t="s">
        <v>50</v>
      </c>
      <c r="M385" s="1" t="s">
        <v>44</v>
      </c>
      <c r="N385" s="1">
        <v>7</v>
      </c>
      <c r="O385" s="1">
        <v>179</v>
      </c>
      <c r="P385" s="1">
        <v>20</v>
      </c>
      <c r="Q385" s="1" t="s">
        <v>27</v>
      </c>
      <c r="R385" s="1" t="s">
        <v>28</v>
      </c>
      <c r="S385" s="1" t="s">
        <v>243</v>
      </c>
      <c r="T385" s="12" t="s">
        <v>121</v>
      </c>
    </row>
    <row r="386" spans="1:20" x14ac:dyDescent="0.3">
      <c r="A386" s="11">
        <v>598045</v>
      </c>
      <c r="B386" s="1" t="s">
        <v>19</v>
      </c>
      <c r="C386" s="1" t="s">
        <v>517</v>
      </c>
      <c r="D386" s="3">
        <v>41408</v>
      </c>
      <c r="E386" s="1" t="s">
        <v>20</v>
      </c>
      <c r="F386" s="1" t="s">
        <v>75</v>
      </c>
      <c r="G386" s="1" t="s">
        <v>22</v>
      </c>
      <c r="H386" s="1" t="s">
        <v>23</v>
      </c>
      <c r="I386" s="1" t="s">
        <v>34</v>
      </c>
      <c r="J386" s="1" t="s">
        <v>34</v>
      </c>
      <c r="K386" s="1" t="s">
        <v>25</v>
      </c>
      <c r="L386" s="1" t="s">
        <v>34</v>
      </c>
      <c r="M386" s="1" t="s">
        <v>44</v>
      </c>
      <c r="N386" s="1">
        <v>7</v>
      </c>
      <c r="O386" s="1">
        <v>175</v>
      </c>
      <c r="P386" s="1">
        <v>20</v>
      </c>
      <c r="Q386" s="1" t="s">
        <v>27</v>
      </c>
      <c r="R386" s="1" t="s">
        <v>28</v>
      </c>
      <c r="S386" s="1" t="s">
        <v>132</v>
      </c>
      <c r="T386" s="12" t="s">
        <v>145</v>
      </c>
    </row>
    <row r="387" spans="1:20" x14ac:dyDescent="0.3">
      <c r="A387" s="11">
        <v>598062</v>
      </c>
      <c r="B387" s="1" t="s">
        <v>68</v>
      </c>
      <c r="C387" s="1" t="s">
        <v>517</v>
      </c>
      <c r="D387" s="3">
        <v>41408</v>
      </c>
      <c r="E387" s="1" t="s">
        <v>20</v>
      </c>
      <c r="F387" s="1" t="s">
        <v>79</v>
      </c>
      <c r="G387" s="1" t="s">
        <v>70</v>
      </c>
      <c r="H387" s="1" t="s">
        <v>35</v>
      </c>
      <c r="I387" s="1" t="s">
        <v>42</v>
      </c>
      <c r="J387" s="1" t="s">
        <v>35</v>
      </c>
      <c r="K387" s="1" t="s">
        <v>36</v>
      </c>
      <c r="L387" s="1" t="s">
        <v>35</v>
      </c>
      <c r="M387" s="1" t="s">
        <v>26</v>
      </c>
      <c r="N387" s="1">
        <v>33</v>
      </c>
      <c r="O387" s="1">
        <v>169</v>
      </c>
      <c r="P387" s="1">
        <v>20</v>
      </c>
      <c r="Q387" s="1" t="s">
        <v>27</v>
      </c>
      <c r="R387" s="1" t="s">
        <v>28</v>
      </c>
      <c r="S387" s="1" t="s">
        <v>263</v>
      </c>
      <c r="T387" s="12" t="s">
        <v>220</v>
      </c>
    </row>
    <row r="388" spans="1:20" x14ac:dyDescent="0.3">
      <c r="A388" s="11">
        <v>598061</v>
      </c>
      <c r="B388" s="1" t="s">
        <v>289</v>
      </c>
      <c r="C388" s="1" t="s">
        <v>517</v>
      </c>
      <c r="D388" s="3">
        <v>41409</v>
      </c>
      <c r="E388" s="1" t="s">
        <v>20</v>
      </c>
      <c r="F388" s="1" t="s">
        <v>167</v>
      </c>
      <c r="G388" s="1" t="s">
        <v>290</v>
      </c>
      <c r="H388" s="1" t="s">
        <v>24</v>
      </c>
      <c r="I388" s="1" t="s">
        <v>214</v>
      </c>
      <c r="J388" s="1" t="s">
        <v>24</v>
      </c>
      <c r="K388" s="1" t="s">
        <v>25</v>
      </c>
      <c r="L388" s="1" t="s">
        <v>214</v>
      </c>
      <c r="M388" s="1" t="s">
        <v>26</v>
      </c>
      <c r="N388" s="1">
        <v>7</v>
      </c>
      <c r="O388" s="1">
        <v>171</v>
      </c>
      <c r="P388" s="1">
        <v>20</v>
      </c>
      <c r="Q388" s="1" t="s">
        <v>27</v>
      </c>
      <c r="R388" s="1" t="s">
        <v>28</v>
      </c>
      <c r="S388" s="1" t="s">
        <v>286</v>
      </c>
      <c r="T388" s="12" t="s">
        <v>274</v>
      </c>
    </row>
    <row r="389" spans="1:20" x14ac:dyDescent="0.3">
      <c r="A389" s="11">
        <v>598063</v>
      </c>
      <c r="B389" s="1" t="s">
        <v>47</v>
      </c>
      <c r="C389" s="1" t="s">
        <v>517</v>
      </c>
      <c r="D389" s="3">
        <v>41409</v>
      </c>
      <c r="E389" s="1" t="s">
        <v>20</v>
      </c>
      <c r="F389" s="1" t="s">
        <v>291</v>
      </c>
      <c r="G389" s="1" t="s">
        <v>49</v>
      </c>
      <c r="H389" s="1" t="s">
        <v>50</v>
      </c>
      <c r="I389" s="1" t="s">
        <v>43</v>
      </c>
      <c r="J389" s="1" t="s">
        <v>43</v>
      </c>
      <c r="K389" s="1" t="s">
        <v>25</v>
      </c>
      <c r="L389" s="1" t="s">
        <v>50</v>
      </c>
      <c r="M389" s="1" t="s">
        <v>26</v>
      </c>
      <c r="N389" s="1">
        <v>14</v>
      </c>
      <c r="O389" s="1">
        <v>167</v>
      </c>
      <c r="P389" s="1">
        <v>20</v>
      </c>
      <c r="Q389" s="1" t="s">
        <v>27</v>
      </c>
      <c r="R389" s="1" t="s">
        <v>28</v>
      </c>
      <c r="S389" s="1" t="s">
        <v>29</v>
      </c>
      <c r="T389" s="12" t="s">
        <v>134</v>
      </c>
    </row>
    <row r="390" spans="1:20" x14ac:dyDescent="0.3">
      <c r="A390" s="11">
        <v>598028</v>
      </c>
      <c r="B390" s="1" t="s">
        <v>200</v>
      </c>
      <c r="C390" s="1" t="s">
        <v>517</v>
      </c>
      <c r="D390" s="3">
        <v>41410</v>
      </c>
      <c r="E390" s="1" t="s">
        <v>20</v>
      </c>
      <c r="F390" s="1" t="s">
        <v>280</v>
      </c>
      <c r="G390" s="1" t="s">
        <v>201</v>
      </c>
      <c r="H390" s="1" t="s">
        <v>34</v>
      </c>
      <c r="I390" s="1" t="s">
        <v>42</v>
      </c>
      <c r="J390" s="1" t="s">
        <v>42</v>
      </c>
      <c r="K390" s="1" t="s">
        <v>25</v>
      </c>
      <c r="L390" s="1" t="s">
        <v>34</v>
      </c>
      <c r="M390" s="1" t="s">
        <v>26</v>
      </c>
      <c r="N390" s="1">
        <v>7</v>
      </c>
      <c r="O390" s="1">
        <v>172</v>
      </c>
      <c r="P390" s="1">
        <v>20</v>
      </c>
      <c r="Q390" s="1" t="s">
        <v>27</v>
      </c>
      <c r="R390" s="1" t="s">
        <v>28</v>
      </c>
      <c r="S390" s="1" t="s">
        <v>132</v>
      </c>
      <c r="T390" s="12" t="s">
        <v>145</v>
      </c>
    </row>
    <row r="391" spans="1:20" x14ac:dyDescent="0.3">
      <c r="A391" s="11">
        <v>598065</v>
      </c>
      <c r="B391" s="1" t="s">
        <v>63</v>
      </c>
      <c r="C391" s="1" t="s">
        <v>517</v>
      </c>
      <c r="D391" s="3">
        <v>41411</v>
      </c>
      <c r="E391" s="1" t="s">
        <v>20</v>
      </c>
      <c r="F391" s="1" t="s">
        <v>95</v>
      </c>
      <c r="G391" s="1" t="s">
        <v>65</v>
      </c>
      <c r="H391" s="1" t="s">
        <v>270</v>
      </c>
      <c r="I391" s="1" t="s">
        <v>43</v>
      </c>
      <c r="J391" s="1" t="s">
        <v>270</v>
      </c>
      <c r="K391" s="1" t="s">
        <v>36</v>
      </c>
      <c r="L391" s="1" t="s">
        <v>270</v>
      </c>
      <c r="M391" s="1" t="s">
        <v>26</v>
      </c>
      <c r="N391" s="1">
        <v>23</v>
      </c>
      <c r="O391" s="1">
        <v>137</v>
      </c>
      <c r="P391" s="1">
        <v>20</v>
      </c>
      <c r="Q391" s="1" t="s">
        <v>27</v>
      </c>
      <c r="R391" s="1" t="s">
        <v>28</v>
      </c>
      <c r="S391" s="1" t="s">
        <v>29</v>
      </c>
      <c r="T391" s="12" t="s">
        <v>243</v>
      </c>
    </row>
    <row r="392" spans="1:20" x14ac:dyDescent="0.3">
      <c r="A392" s="11">
        <v>598066</v>
      </c>
      <c r="B392" s="1" t="s">
        <v>200</v>
      </c>
      <c r="C392" s="1" t="s">
        <v>517</v>
      </c>
      <c r="D392" s="3">
        <v>41412</v>
      </c>
      <c r="E392" s="1" t="s">
        <v>20</v>
      </c>
      <c r="F392" s="1" t="s">
        <v>265</v>
      </c>
      <c r="G392" s="1" t="s">
        <v>201</v>
      </c>
      <c r="H392" s="1" t="s">
        <v>34</v>
      </c>
      <c r="I392" s="1" t="s">
        <v>50</v>
      </c>
      <c r="J392" s="1" t="s">
        <v>50</v>
      </c>
      <c r="K392" s="1" t="s">
        <v>25</v>
      </c>
      <c r="L392" s="1" t="s">
        <v>34</v>
      </c>
      <c r="M392" s="1" t="s">
        <v>26</v>
      </c>
      <c r="N392" s="1">
        <v>50</v>
      </c>
      <c r="O392" s="1">
        <v>184</v>
      </c>
      <c r="P392" s="1">
        <v>20</v>
      </c>
      <c r="Q392" s="1" t="s">
        <v>27</v>
      </c>
      <c r="R392" s="1" t="s">
        <v>28</v>
      </c>
      <c r="S392" s="1" t="s">
        <v>132</v>
      </c>
      <c r="T392" s="12" t="s">
        <v>278</v>
      </c>
    </row>
    <row r="393" spans="1:20" x14ac:dyDescent="0.3">
      <c r="A393" s="11">
        <v>598068</v>
      </c>
      <c r="B393" s="1" t="s">
        <v>19</v>
      </c>
      <c r="C393" s="1" t="s">
        <v>517</v>
      </c>
      <c r="D393" s="3">
        <v>41412</v>
      </c>
      <c r="E393" s="1" t="s">
        <v>20</v>
      </c>
      <c r="F393" s="1" t="s">
        <v>222</v>
      </c>
      <c r="G393" s="1" t="s">
        <v>22</v>
      </c>
      <c r="H393" s="1" t="s">
        <v>23</v>
      </c>
      <c r="I393" s="1" t="s">
        <v>35</v>
      </c>
      <c r="J393" s="1" t="s">
        <v>35</v>
      </c>
      <c r="K393" s="1" t="s">
        <v>25</v>
      </c>
      <c r="L393" s="1" t="s">
        <v>23</v>
      </c>
      <c r="M393" s="1" t="s">
        <v>26</v>
      </c>
      <c r="N393" s="1">
        <v>24</v>
      </c>
      <c r="O393" s="1">
        <v>107</v>
      </c>
      <c r="P393" s="1">
        <v>8</v>
      </c>
      <c r="Q393" s="1" t="s">
        <v>27</v>
      </c>
      <c r="R393" s="1" t="s">
        <v>28</v>
      </c>
      <c r="S393" s="1" t="s">
        <v>263</v>
      </c>
      <c r="T393" s="12" t="s">
        <v>220</v>
      </c>
    </row>
    <row r="394" spans="1:20" x14ac:dyDescent="0.3">
      <c r="A394" s="11">
        <v>598067</v>
      </c>
      <c r="B394" s="1" t="s">
        <v>249</v>
      </c>
      <c r="C394" s="1" t="s">
        <v>517</v>
      </c>
      <c r="D394" s="3">
        <v>41413</v>
      </c>
      <c r="E394" s="1" t="s">
        <v>20</v>
      </c>
      <c r="F394" s="1" t="s">
        <v>292</v>
      </c>
      <c r="G394" s="1" t="s">
        <v>251</v>
      </c>
      <c r="H394" s="1" t="s">
        <v>214</v>
      </c>
      <c r="I394" s="1" t="s">
        <v>42</v>
      </c>
      <c r="J394" s="1" t="s">
        <v>214</v>
      </c>
      <c r="K394" s="1" t="s">
        <v>36</v>
      </c>
      <c r="L394" s="1" t="s">
        <v>214</v>
      </c>
      <c r="M394" s="1" t="s">
        <v>26</v>
      </c>
      <c r="N394" s="1">
        <v>38</v>
      </c>
      <c r="O394" s="1">
        <v>173</v>
      </c>
      <c r="P394" s="1">
        <v>20</v>
      </c>
      <c r="Q394" s="1" t="s">
        <v>27</v>
      </c>
      <c r="R394" s="1" t="s">
        <v>28</v>
      </c>
      <c r="S394" s="1" t="s">
        <v>286</v>
      </c>
      <c r="T394" s="12" t="s">
        <v>121</v>
      </c>
    </row>
    <row r="395" spans="1:20" x14ac:dyDescent="0.3">
      <c r="A395" s="11">
        <v>598069</v>
      </c>
      <c r="B395" s="1" t="s">
        <v>63</v>
      </c>
      <c r="C395" s="1" t="s">
        <v>517</v>
      </c>
      <c r="D395" s="3">
        <v>41413</v>
      </c>
      <c r="E395" s="1" t="s">
        <v>20</v>
      </c>
      <c r="F395" s="1" t="s">
        <v>288</v>
      </c>
      <c r="G395" s="1" t="s">
        <v>65</v>
      </c>
      <c r="H395" s="1" t="s">
        <v>270</v>
      </c>
      <c r="I395" s="1" t="s">
        <v>24</v>
      </c>
      <c r="J395" s="1" t="s">
        <v>24</v>
      </c>
      <c r="K395" s="1" t="s">
        <v>36</v>
      </c>
      <c r="L395" s="1" t="s">
        <v>270</v>
      </c>
      <c r="M395" s="1" t="s">
        <v>44</v>
      </c>
      <c r="N395" s="1">
        <v>5</v>
      </c>
      <c r="O395" s="1">
        <v>131</v>
      </c>
      <c r="P395" s="1">
        <v>20</v>
      </c>
      <c r="Q395" s="1" t="s">
        <v>27</v>
      </c>
      <c r="R395" s="1" t="s">
        <v>28</v>
      </c>
      <c r="S395" s="1" t="s">
        <v>29</v>
      </c>
      <c r="T395" s="12" t="s">
        <v>134</v>
      </c>
    </row>
    <row r="396" spans="1:20" x14ac:dyDescent="0.3">
      <c r="A396" s="11">
        <v>598070</v>
      </c>
      <c r="B396" s="1" t="s">
        <v>39</v>
      </c>
      <c r="C396" s="1" t="s">
        <v>517</v>
      </c>
      <c r="D396" s="3">
        <v>41415</v>
      </c>
      <c r="E396" s="1" t="s">
        <v>237</v>
      </c>
      <c r="F396" s="1" t="s">
        <v>32</v>
      </c>
      <c r="G396" s="1" t="s">
        <v>41</v>
      </c>
      <c r="H396" s="1" t="s">
        <v>35</v>
      </c>
      <c r="I396" s="1" t="s">
        <v>50</v>
      </c>
      <c r="J396" s="1" t="s">
        <v>35</v>
      </c>
      <c r="K396" s="1" t="s">
        <v>36</v>
      </c>
      <c r="L396" s="1" t="s">
        <v>35</v>
      </c>
      <c r="M396" s="1" t="s">
        <v>26</v>
      </c>
      <c r="N396" s="1">
        <v>48</v>
      </c>
      <c r="O396" s="1">
        <v>193</v>
      </c>
      <c r="P396" s="1">
        <v>20</v>
      </c>
      <c r="Q396" s="1" t="s">
        <v>27</v>
      </c>
      <c r="R396" s="1" t="s">
        <v>28</v>
      </c>
      <c r="S396" s="1" t="s">
        <v>286</v>
      </c>
      <c r="T396" s="12" t="s">
        <v>220</v>
      </c>
    </row>
    <row r="397" spans="1:20" x14ac:dyDescent="0.3">
      <c r="A397" s="11">
        <v>598071</v>
      </c>
      <c r="B397" s="1" t="s">
        <v>39</v>
      </c>
      <c r="C397" s="1" t="s">
        <v>517</v>
      </c>
      <c r="D397" s="3">
        <v>41416</v>
      </c>
      <c r="E397" s="1" t="s">
        <v>293</v>
      </c>
      <c r="F397" s="1" t="s">
        <v>165</v>
      </c>
      <c r="G397" s="1" t="s">
        <v>41</v>
      </c>
      <c r="H397" s="1" t="s">
        <v>43</v>
      </c>
      <c r="I397" s="1" t="s">
        <v>270</v>
      </c>
      <c r="J397" s="1" t="s">
        <v>270</v>
      </c>
      <c r="K397" s="1" t="s">
        <v>36</v>
      </c>
      <c r="L397" s="1" t="s">
        <v>43</v>
      </c>
      <c r="M397" s="1" t="s">
        <v>44</v>
      </c>
      <c r="N397" s="1">
        <v>4</v>
      </c>
      <c r="O397" s="1">
        <v>133</v>
      </c>
      <c r="P397" s="1">
        <v>20</v>
      </c>
      <c r="Q397" s="1" t="s">
        <v>27</v>
      </c>
      <c r="R397" s="1" t="s">
        <v>28</v>
      </c>
      <c r="S397" s="1" t="s">
        <v>145</v>
      </c>
      <c r="T397" s="12" t="s">
        <v>220</v>
      </c>
    </row>
    <row r="398" spans="1:20" x14ac:dyDescent="0.3">
      <c r="A398" s="11">
        <v>598072</v>
      </c>
      <c r="B398" s="1" t="s">
        <v>53</v>
      </c>
      <c r="C398" s="1" t="s">
        <v>517</v>
      </c>
      <c r="D398" s="3">
        <v>41418</v>
      </c>
      <c r="E398" s="1" t="s">
        <v>239</v>
      </c>
      <c r="F398" s="1" t="s">
        <v>159</v>
      </c>
      <c r="G398" s="1" t="s">
        <v>55</v>
      </c>
      <c r="H398" s="1" t="s">
        <v>50</v>
      </c>
      <c r="I398" s="1" t="s">
        <v>43</v>
      </c>
      <c r="J398" s="1" t="s">
        <v>43</v>
      </c>
      <c r="K398" s="1" t="s">
        <v>36</v>
      </c>
      <c r="L398" s="1" t="s">
        <v>50</v>
      </c>
      <c r="M398" s="1" t="s">
        <v>44</v>
      </c>
      <c r="N398" s="1">
        <v>4</v>
      </c>
      <c r="O398" s="1">
        <v>166</v>
      </c>
      <c r="P398" s="1">
        <v>20</v>
      </c>
      <c r="Q398" s="1" t="s">
        <v>27</v>
      </c>
      <c r="R398" s="1" t="s">
        <v>28</v>
      </c>
      <c r="S398" s="1" t="s">
        <v>263</v>
      </c>
      <c r="T398" s="12" t="s">
        <v>121</v>
      </c>
    </row>
    <row r="399" spans="1:20" x14ac:dyDescent="0.3">
      <c r="A399" s="11">
        <v>598073</v>
      </c>
      <c r="B399" s="1" t="s">
        <v>53</v>
      </c>
      <c r="C399" s="1" t="s">
        <v>517</v>
      </c>
      <c r="D399" s="3">
        <v>41420</v>
      </c>
      <c r="E399" s="1" t="s">
        <v>110</v>
      </c>
      <c r="F399" s="1" t="s">
        <v>198</v>
      </c>
      <c r="G399" s="1" t="s">
        <v>55</v>
      </c>
      <c r="H399" s="1" t="s">
        <v>35</v>
      </c>
      <c r="I399" s="1" t="s">
        <v>50</v>
      </c>
      <c r="J399" s="1" t="s">
        <v>50</v>
      </c>
      <c r="K399" s="1" t="s">
        <v>36</v>
      </c>
      <c r="L399" s="1" t="s">
        <v>50</v>
      </c>
      <c r="M399" s="1" t="s">
        <v>26</v>
      </c>
      <c r="N399" s="1">
        <v>23</v>
      </c>
      <c r="O399" s="1">
        <v>149</v>
      </c>
      <c r="P399" s="1">
        <v>20</v>
      </c>
      <c r="Q399" s="1" t="s">
        <v>27</v>
      </c>
      <c r="R399" s="1" t="s">
        <v>28</v>
      </c>
      <c r="S399" s="1" t="s">
        <v>132</v>
      </c>
      <c r="T399" s="12" t="s">
        <v>121</v>
      </c>
    </row>
    <row r="400" spans="1:20" x14ac:dyDescent="0.3">
      <c r="A400" s="11">
        <v>729279</v>
      </c>
      <c r="B400" s="1" t="s">
        <v>294</v>
      </c>
      <c r="C400" s="1" t="s">
        <v>518</v>
      </c>
      <c r="D400" s="3">
        <v>41745</v>
      </c>
      <c r="E400" s="1" t="s">
        <v>20</v>
      </c>
      <c r="F400" s="1" t="s">
        <v>149</v>
      </c>
      <c r="G400" s="1" t="s">
        <v>295</v>
      </c>
      <c r="H400" s="1" t="s">
        <v>50</v>
      </c>
      <c r="I400" s="1" t="s">
        <v>24</v>
      </c>
      <c r="J400" s="1" t="s">
        <v>24</v>
      </c>
      <c r="K400" s="1" t="s">
        <v>36</v>
      </c>
      <c r="L400" s="1" t="s">
        <v>24</v>
      </c>
      <c r="M400" s="1" t="s">
        <v>26</v>
      </c>
      <c r="N400" s="1">
        <v>41</v>
      </c>
      <c r="O400" s="1">
        <v>164</v>
      </c>
      <c r="P400" s="1">
        <v>20</v>
      </c>
      <c r="Q400" s="1" t="s">
        <v>27</v>
      </c>
      <c r="R400" s="1" t="s">
        <v>28</v>
      </c>
      <c r="S400" s="1" t="s">
        <v>125</v>
      </c>
      <c r="T400" s="12" t="s">
        <v>296</v>
      </c>
    </row>
    <row r="401" spans="1:20" x14ac:dyDescent="0.3">
      <c r="A401" s="11">
        <v>729281</v>
      </c>
      <c r="B401" s="1" t="s">
        <v>28</v>
      </c>
      <c r="C401" s="1" t="s">
        <v>518</v>
      </c>
      <c r="D401" s="3">
        <v>41746</v>
      </c>
      <c r="E401" s="1" t="s">
        <v>20</v>
      </c>
      <c r="F401" s="1" t="s">
        <v>297</v>
      </c>
      <c r="G401" s="1" t="s">
        <v>298</v>
      </c>
      <c r="H401" s="1" t="s">
        <v>42</v>
      </c>
      <c r="I401" s="1" t="s">
        <v>23</v>
      </c>
      <c r="J401" s="1" t="s">
        <v>23</v>
      </c>
      <c r="K401" s="1" t="s">
        <v>25</v>
      </c>
      <c r="L401" s="1" t="s">
        <v>23</v>
      </c>
      <c r="M401" s="1" t="s">
        <v>44</v>
      </c>
      <c r="N401" s="1">
        <v>8</v>
      </c>
      <c r="O401" s="1">
        <v>146</v>
      </c>
      <c r="P401" s="1">
        <v>20</v>
      </c>
      <c r="Q401" s="1" t="s">
        <v>27</v>
      </c>
      <c r="R401" s="1" t="s">
        <v>28</v>
      </c>
      <c r="S401" s="1" t="s">
        <v>45</v>
      </c>
      <c r="T401" s="12" t="s">
        <v>145</v>
      </c>
    </row>
    <row r="402" spans="1:20" x14ac:dyDescent="0.3">
      <c r="A402" s="11">
        <v>729283</v>
      </c>
      <c r="B402" s="1" t="s">
        <v>294</v>
      </c>
      <c r="C402" s="1" t="s">
        <v>518</v>
      </c>
      <c r="D402" s="3">
        <v>41747</v>
      </c>
      <c r="E402" s="1" t="s">
        <v>20</v>
      </c>
      <c r="F402" s="1" t="s">
        <v>299</v>
      </c>
      <c r="G402" s="1" t="s">
        <v>295</v>
      </c>
      <c r="H402" s="1" t="s">
        <v>35</v>
      </c>
      <c r="I402" s="1" t="s">
        <v>34</v>
      </c>
      <c r="J402" s="1" t="s">
        <v>35</v>
      </c>
      <c r="K402" s="1" t="s">
        <v>36</v>
      </c>
      <c r="L402" s="1" t="s">
        <v>34</v>
      </c>
      <c r="M402" s="1" t="s">
        <v>44</v>
      </c>
      <c r="N402" s="1">
        <v>6</v>
      </c>
      <c r="O402" s="1">
        <v>206</v>
      </c>
      <c r="P402" s="1">
        <v>20</v>
      </c>
      <c r="Q402" s="1" t="s">
        <v>27</v>
      </c>
      <c r="R402" s="1" t="s">
        <v>28</v>
      </c>
      <c r="S402" s="1" t="s">
        <v>296</v>
      </c>
      <c r="T402" s="12" t="s">
        <v>263</v>
      </c>
    </row>
    <row r="403" spans="1:20" x14ac:dyDescent="0.3">
      <c r="A403" s="11">
        <v>729285</v>
      </c>
      <c r="B403" s="1" t="s">
        <v>294</v>
      </c>
      <c r="C403" s="1" t="s">
        <v>518</v>
      </c>
      <c r="D403" s="3">
        <v>41747</v>
      </c>
      <c r="E403" s="1" t="s">
        <v>20</v>
      </c>
      <c r="F403" s="1" t="s">
        <v>244</v>
      </c>
      <c r="G403" s="1" t="s">
        <v>295</v>
      </c>
      <c r="H403" s="1" t="s">
        <v>270</v>
      </c>
      <c r="I403" s="1" t="s">
        <v>43</v>
      </c>
      <c r="J403" s="1" t="s">
        <v>43</v>
      </c>
      <c r="K403" s="1" t="s">
        <v>25</v>
      </c>
      <c r="L403" s="1" t="s">
        <v>43</v>
      </c>
      <c r="M403" s="1" t="s">
        <v>44</v>
      </c>
      <c r="N403" s="1">
        <v>4</v>
      </c>
      <c r="O403" s="1">
        <v>134</v>
      </c>
      <c r="P403" s="1">
        <v>20</v>
      </c>
      <c r="Q403" s="1" t="s">
        <v>27</v>
      </c>
      <c r="R403" s="1" t="s">
        <v>28</v>
      </c>
      <c r="S403" s="1" t="s">
        <v>57</v>
      </c>
      <c r="T403" s="12" t="s">
        <v>296</v>
      </c>
    </row>
    <row r="404" spans="1:20" x14ac:dyDescent="0.3">
      <c r="A404" s="11">
        <v>729287</v>
      </c>
      <c r="B404" s="1" t="s">
        <v>28</v>
      </c>
      <c r="C404" s="1" t="s">
        <v>518</v>
      </c>
      <c r="D404" s="3">
        <v>41748</v>
      </c>
      <c r="E404" s="1" t="s">
        <v>20</v>
      </c>
      <c r="F404" s="1" t="s">
        <v>288</v>
      </c>
      <c r="G404" s="1" t="s">
        <v>300</v>
      </c>
      <c r="H404" s="1" t="s">
        <v>23</v>
      </c>
      <c r="I404" s="1" t="s">
        <v>50</v>
      </c>
      <c r="J404" s="1" t="s">
        <v>23</v>
      </c>
      <c r="K404" s="1" t="s">
        <v>25</v>
      </c>
      <c r="L404" s="1" t="s">
        <v>23</v>
      </c>
      <c r="M404" s="1" t="s">
        <v>44</v>
      </c>
      <c r="N404" s="1">
        <v>7</v>
      </c>
      <c r="O404" s="1">
        <v>116</v>
      </c>
      <c r="P404" s="1">
        <v>20</v>
      </c>
      <c r="Q404" s="1" t="s">
        <v>27</v>
      </c>
      <c r="R404" s="1" t="s">
        <v>28</v>
      </c>
      <c r="S404" s="1" t="s">
        <v>45</v>
      </c>
      <c r="T404" s="12" t="s">
        <v>243</v>
      </c>
    </row>
    <row r="405" spans="1:20" x14ac:dyDescent="0.3">
      <c r="A405" s="11">
        <v>729289</v>
      </c>
      <c r="B405" s="1" t="s">
        <v>28</v>
      </c>
      <c r="C405" s="1" t="s">
        <v>518</v>
      </c>
      <c r="D405" s="3">
        <v>41748</v>
      </c>
      <c r="E405" s="1" t="s">
        <v>20</v>
      </c>
      <c r="F405" s="1" t="s">
        <v>141</v>
      </c>
      <c r="G405" s="1" t="s">
        <v>300</v>
      </c>
      <c r="H405" s="1" t="s">
        <v>24</v>
      </c>
      <c r="I405" s="1" t="s">
        <v>42</v>
      </c>
      <c r="J405" s="1" t="s">
        <v>24</v>
      </c>
      <c r="K405" s="1" t="s">
        <v>36</v>
      </c>
      <c r="L405" s="1" t="s">
        <v>42</v>
      </c>
      <c r="M405" s="1" t="s">
        <v>44</v>
      </c>
      <c r="N405" s="1">
        <v>4</v>
      </c>
      <c r="O405" s="1">
        <v>167</v>
      </c>
      <c r="P405" s="1">
        <v>20</v>
      </c>
      <c r="Q405" s="1" t="s">
        <v>27</v>
      </c>
      <c r="R405" s="1" t="s">
        <v>28</v>
      </c>
      <c r="S405" s="1" t="s">
        <v>45</v>
      </c>
      <c r="T405" s="12" t="s">
        <v>248</v>
      </c>
    </row>
    <row r="406" spans="1:20" x14ac:dyDescent="0.3">
      <c r="A406" s="11">
        <v>729291</v>
      </c>
      <c r="B406" s="1" t="s">
        <v>28</v>
      </c>
      <c r="C406" s="1" t="s">
        <v>518</v>
      </c>
      <c r="D406" s="3">
        <v>41749</v>
      </c>
      <c r="E406" s="1" t="s">
        <v>20</v>
      </c>
      <c r="F406" s="1" t="s">
        <v>299</v>
      </c>
      <c r="G406" s="1" t="s">
        <v>298</v>
      </c>
      <c r="H406" s="1" t="s">
        <v>43</v>
      </c>
      <c r="I406" s="1" t="s">
        <v>34</v>
      </c>
      <c r="J406" s="1" t="s">
        <v>34</v>
      </c>
      <c r="K406" s="1" t="s">
        <v>25</v>
      </c>
      <c r="L406" s="1" t="s">
        <v>34</v>
      </c>
      <c r="M406" s="1" t="s">
        <v>44</v>
      </c>
      <c r="N406" s="1">
        <v>7</v>
      </c>
      <c r="O406" s="1">
        <v>192</v>
      </c>
      <c r="P406" s="1">
        <v>20</v>
      </c>
      <c r="Q406" s="1" t="s">
        <v>27</v>
      </c>
      <c r="R406" s="1" t="s">
        <v>28</v>
      </c>
      <c r="S406" s="1" t="s">
        <v>57</v>
      </c>
      <c r="T406" s="12" t="s">
        <v>125</v>
      </c>
    </row>
    <row r="407" spans="1:20" x14ac:dyDescent="0.3">
      <c r="A407" s="11">
        <v>729293</v>
      </c>
      <c r="B407" s="1" t="s">
        <v>294</v>
      </c>
      <c r="C407" s="1" t="s">
        <v>518</v>
      </c>
      <c r="D407" s="3">
        <v>41750</v>
      </c>
      <c r="E407" s="1" t="s">
        <v>20</v>
      </c>
      <c r="F407" s="1" t="s">
        <v>107</v>
      </c>
      <c r="G407" s="1" t="s">
        <v>295</v>
      </c>
      <c r="H407" s="1" t="s">
        <v>35</v>
      </c>
      <c r="I407" s="1" t="s">
        <v>42</v>
      </c>
      <c r="J407" s="1" t="s">
        <v>35</v>
      </c>
      <c r="K407" s="1" t="s">
        <v>36</v>
      </c>
      <c r="L407" s="1" t="s">
        <v>35</v>
      </c>
      <c r="M407" s="1" t="s">
        <v>26</v>
      </c>
      <c r="N407" s="1">
        <v>93</v>
      </c>
      <c r="O407" s="1">
        <v>178</v>
      </c>
      <c r="P407" s="1">
        <v>20</v>
      </c>
      <c r="Q407" s="1" t="s">
        <v>27</v>
      </c>
      <c r="R407" s="1" t="s">
        <v>28</v>
      </c>
      <c r="S407" s="1" t="s">
        <v>296</v>
      </c>
      <c r="T407" s="12" t="s">
        <v>263</v>
      </c>
    </row>
    <row r="408" spans="1:20" x14ac:dyDescent="0.3">
      <c r="A408" s="11">
        <v>729295</v>
      </c>
      <c r="B408" s="1" t="s">
        <v>28</v>
      </c>
      <c r="C408" s="1" t="s">
        <v>518</v>
      </c>
      <c r="D408" s="3">
        <v>41751</v>
      </c>
      <c r="E408" s="1" t="s">
        <v>20</v>
      </c>
      <c r="F408" s="1" t="s">
        <v>299</v>
      </c>
      <c r="G408" s="1" t="s">
        <v>298</v>
      </c>
      <c r="H408" s="1" t="s">
        <v>34</v>
      </c>
      <c r="I408" s="1" t="s">
        <v>270</v>
      </c>
      <c r="J408" s="1" t="s">
        <v>270</v>
      </c>
      <c r="K408" s="1" t="s">
        <v>25</v>
      </c>
      <c r="L408" s="1" t="s">
        <v>34</v>
      </c>
      <c r="M408" s="1" t="s">
        <v>26</v>
      </c>
      <c r="N408" s="1">
        <v>72</v>
      </c>
      <c r="O408" s="1">
        <v>194</v>
      </c>
      <c r="P408" s="1">
        <v>20</v>
      </c>
      <c r="Q408" s="1" t="s">
        <v>27</v>
      </c>
      <c r="R408" s="1" t="s">
        <v>28</v>
      </c>
      <c r="S408" s="1" t="s">
        <v>125</v>
      </c>
      <c r="T408" s="12" t="s">
        <v>145</v>
      </c>
    </row>
    <row r="409" spans="1:20" x14ac:dyDescent="0.3">
      <c r="A409" s="11">
        <v>729297</v>
      </c>
      <c r="B409" s="1" t="s">
        <v>28</v>
      </c>
      <c r="C409" s="1" t="s">
        <v>518</v>
      </c>
      <c r="D409" s="3">
        <v>41752</v>
      </c>
      <c r="E409" s="1" t="s">
        <v>20</v>
      </c>
      <c r="F409" s="1" t="s">
        <v>246</v>
      </c>
      <c r="G409" s="1" t="s">
        <v>300</v>
      </c>
      <c r="H409" s="1" t="s">
        <v>43</v>
      </c>
      <c r="I409" s="1" t="s">
        <v>35</v>
      </c>
      <c r="J409" s="1" t="s">
        <v>43</v>
      </c>
      <c r="K409" s="1" t="s">
        <v>25</v>
      </c>
      <c r="L409" s="1" t="s">
        <v>35</v>
      </c>
      <c r="M409" s="1" t="s">
        <v>26</v>
      </c>
      <c r="N409" s="1">
        <v>7</v>
      </c>
      <c r="O409" s="1">
        <v>141</v>
      </c>
      <c r="P409" s="1">
        <v>20</v>
      </c>
      <c r="Q409" s="1" t="s">
        <v>27</v>
      </c>
      <c r="R409" s="1" t="s">
        <v>28</v>
      </c>
      <c r="S409" s="1" t="s">
        <v>132</v>
      </c>
      <c r="T409" s="12" t="s">
        <v>296</v>
      </c>
    </row>
    <row r="410" spans="1:20" x14ac:dyDescent="0.3">
      <c r="A410" s="11">
        <v>729299</v>
      </c>
      <c r="B410" s="1" t="s">
        <v>28</v>
      </c>
      <c r="C410" s="1" t="s">
        <v>518</v>
      </c>
      <c r="D410" s="3">
        <v>41753</v>
      </c>
      <c r="E410" s="1" t="s">
        <v>20</v>
      </c>
      <c r="F410" s="1" t="s">
        <v>301</v>
      </c>
      <c r="G410" s="1" t="s">
        <v>298</v>
      </c>
      <c r="H410" s="1" t="s">
        <v>23</v>
      </c>
      <c r="I410" s="1" t="s">
        <v>24</v>
      </c>
      <c r="J410" s="1" t="s">
        <v>23</v>
      </c>
      <c r="K410" s="1" t="s">
        <v>25</v>
      </c>
      <c r="L410" s="1" t="s">
        <v>24</v>
      </c>
      <c r="M410" s="1" t="s">
        <v>26</v>
      </c>
      <c r="N410" s="1">
        <v>2</v>
      </c>
      <c r="O410" s="1">
        <v>151</v>
      </c>
      <c r="P410" s="1">
        <v>20</v>
      </c>
      <c r="Q410" s="1" t="s">
        <v>27</v>
      </c>
      <c r="R410" s="1" t="s">
        <v>28</v>
      </c>
      <c r="S410" s="1" t="s">
        <v>45</v>
      </c>
      <c r="T410" s="12" t="s">
        <v>248</v>
      </c>
    </row>
    <row r="411" spans="1:20" x14ac:dyDescent="0.3">
      <c r="A411" s="11">
        <v>729301</v>
      </c>
      <c r="B411" s="1" t="s">
        <v>28</v>
      </c>
      <c r="C411" s="1" t="s">
        <v>518</v>
      </c>
      <c r="D411" s="3">
        <v>41754</v>
      </c>
      <c r="E411" s="1" t="s">
        <v>20</v>
      </c>
      <c r="F411" s="1" t="s">
        <v>273</v>
      </c>
      <c r="G411" s="1" t="s">
        <v>300</v>
      </c>
      <c r="H411" s="1" t="s">
        <v>270</v>
      </c>
      <c r="I411" s="1" t="s">
        <v>42</v>
      </c>
      <c r="J411" s="1" t="s">
        <v>270</v>
      </c>
      <c r="K411" s="1" t="s">
        <v>36</v>
      </c>
      <c r="L411" s="1" t="s">
        <v>270</v>
      </c>
      <c r="M411" s="1" t="s">
        <v>26</v>
      </c>
      <c r="N411" s="1">
        <v>4</v>
      </c>
      <c r="O411" s="1">
        <v>185</v>
      </c>
      <c r="P411" s="1">
        <v>20</v>
      </c>
      <c r="Q411" s="1" t="s">
        <v>27</v>
      </c>
      <c r="R411" s="1" t="s">
        <v>28</v>
      </c>
      <c r="S411" s="1" t="s">
        <v>125</v>
      </c>
      <c r="T411" s="12" t="s">
        <v>145</v>
      </c>
    </row>
    <row r="412" spans="1:20" x14ac:dyDescent="0.3">
      <c r="A412" s="11">
        <v>729303</v>
      </c>
      <c r="B412" s="1" t="s">
        <v>28</v>
      </c>
      <c r="C412" s="1" t="s">
        <v>518</v>
      </c>
      <c r="D412" s="3">
        <v>41754</v>
      </c>
      <c r="E412" s="1" t="s">
        <v>20</v>
      </c>
      <c r="F412" s="1" t="s">
        <v>302</v>
      </c>
      <c r="G412" s="1" t="s">
        <v>300</v>
      </c>
      <c r="H412" s="1" t="s">
        <v>35</v>
      </c>
      <c r="I412" s="1" t="s">
        <v>50</v>
      </c>
      <c r="J412" s="1" t="s">
        <v>50</v>
      </c>
      <c r="K412" s="1" t="s">
        <v>36</v>
      </c>
      <c r="L412" s="1" t="s">
        <v>35</v>
      </c>
      <c r="M412" s="1" t="s">
        <v>44</v>
      </c>
      <c r="N412" s="1">
        <v>7</v>
      </c>
      <c r="O412" s="1">
        <v>142</v>
      </c>
      <c r="P412" s="1">
        <v>20</v>
      </c>
      <c r="Q412" s="1" t="s">
        <v>27</v>
      </c>
      <c r="R412" s="1" t="s">
        <v>28</v>
      </c>
      <c r="S412" s="1" t="s">
        <v>57</v>
      </c>
      <c r="T412" s="12" t="s">
        <v>125</v>
      </c>
    </row>
    <row r="413" spans="1:20" x14ac:dyDescent="0.3">
      <c r="A413" s="11">
        <v>729305</v>
      </c>
      <c r="B413" s="1" t="s">
        <v>294</v>
      </c>
      <c r="C413" s="1" t="s">
        <v>518</v>
      </c>
      <c r="D413" s="3">
        <v>41755</v>
      </c>
      <c r="E413" s="1" t="s">
        <v>20</v>
      </c>
      <c r="F413" s="1" t="s">
        <v>303</v>
      </c>
      <c r="G413" s="1" t="s">
        <v>295</v>
      </c>
      <c r="H413" s="1" t="s">
        <v>43</v>
      </c>
      <c r="I413" s="1" t="s">
        <v>23</v>
      </c>
      <c r="J413" s="1" t="s">
        <v>43</v>
      </c>
      <c r="K413" s="1" t="s">
        <v>25</v>
      </c>
      <c r="L413" s="1" t="s">
        <v>43</v>
      </c>
      <c r="M413" s="1" t="s">
        <v>44</v>
      </c>
      <c r="N413" s="1">
        <v>6</v>
      </c>
      <c r="O413" s="1">
        <v>71</v>
      </c>
      <c r="P413" s="1">
        <v>20</v>
      </c>
      <c r="Q413" s="1" t="s">
        <v>27</v>
      </c>
      <c r="R413" s="1" t="s">
        <v>28</v>
      </c>
      <c r="S413" s="1" t="s">
        <v>132</v>
      </c>
      <c r="T413" s="12" t="s">
        <v>263</v>
      </c>
    </row>
    <row r="414" spans="1:20" x14ac:dyDescent="0.3">
      <c r="A414" s="11">
        <v>729307</v>
      </c>
      <c r="B414" s="1" t="s">
        <v>294</v>
      </c>
      <c r="C414" s="1" t="s">
        <v>518</v>
      </c>
      <c r="D414" s="3">
        <v>41755</v>
      </c>
      <c r="E414" s="1" t="s">
        <v>20</v>
      </c>
      <c r="F414" s="1" t="s">
        <v>304</v>
      </c>
      <c r="G414" s="1" t="s">
        <v>295</v>
      </c>
      <c r="H414" s="1" t="s">
        <v>24</v>
      </c>
      <c r="I414" s="1" t="s">
        <v>34</v>
      </c>
      <c r="J414" s="1" t="s">
        <v>24</v>
      </c>
      <c r="K414" s="1" t="s">
        <v>25</v>
      </c>
      <c r="L414" s="1" t="s">
        <v>34</v>
      </c>
      <c r="M414" s="1" t="s">
        <v>26</v>
      </c>
      <c r="N414" s="1">
        <v>23</v>
      </c>
      <c r="O414" s="1">
        <v>133</v>
      </c>
      <c r="P414" s="1">
        <v>20</v>
      </c>
      <c r="Q414" s="1" t="s">
        <v>27</v>
      </c>
      <c r="R414" s="1" t="s">
        <v>28</v>
      </c>
      <c r="S414" s="1" t="s">
        <v>132</v>
      </c>
      <c r="T414" s="12" t="s">
        <v>296</v>
      </c>
    </row>
    <row r="415" spans="1:20" x14ac:dyDescent="0.3">
      <c r="A415" s="11">
        <v>729309</v>
      </c>
      <c r="B415" s="1" t="s">
        <v>28</v>
      </c>
      <c r="C415" s="1" t="s">
        <v>518</v>
      </c>
      <c r="D415" s="3">
        <v>41756</v>
      </c>
      <c r="E415" s="1" t="s">
        <v>20</v>
      </c>
      <c r="F415" s="1" t="s">
        <v>187</v>
      </c>
      <c r="G415" s="1" t="s">
        <v>298</v>
      </c>
      <c r="H415" s="1" t="s">
        <v>42</v>
      </c>
      <c r="I415" s="1" t="s">
        <v>50</v>
      </c>
      <c r="J415" s="1" t="s">
        <v>50</v>
      </c>
      <c r="K415" s="1" t="s">
        <v>36</v>
      </c>
      <c r="L415" s="1" t="s">
        <v>42</v>
      </c>
      <c r="M415" s="1" t="s">
        <v>44</v>
      </c>
      <c r="N415" s="1">
        <v>6</v>
      </c>
      <c r="O415" s="1">
        <v>126</v>
      </c>
      <c r="P415" s="1">
        <v>20</v>
      </c>
      <c r="Q415" s="1" t="s">
        <v>27</v>
      </c>
      <c r="R415" s="1" t="s">
        <v>28</v>
      </c>
      <c r="S415" s="1" t="s">
        <v>45</v>
      </c>
      <c r="T415" s="12" t="s">
        <v>248</v>
      </c>
    </row>
    <row r="416" spans="1:20" x14ac:dyDescent="0.3">
      <c r="A416" s="11">
        <v>729311</v>
      </c>
      <c r="B416" s="1" t="s">
        <v>28</v>
      </c>
      <c r="C416" s="1" t="s">
        <v>518</v>
      </c>
      <c r="D416" s="3">
        <v>41756</v>
      </c>
      <c r="E416" s="1" t="s">
        <v>20</v>
      </c>
      <c r="F416" s="1" t="s">
        <v>157</v>
      </c>
      <c r="G416" s="1" t="s">
        <v>298</v>
      </c>
      <c r="H416" s="1" t="s">
        <v>270</v>
      </c>
      <c r="I416" s="1" t="s">
        <v>35</v>
      </c>
      <c r="J416" s="1" t="s">
        <v>270</v>
      </c>
      <c r="K416" s="1" t="s">
        <v>36</v>
      </c>
      <c r="L416" s="1" t="s">
        <v>35</v>
      </c>
      <c r="M416" s="1" t="s">
        <v>44</v>
      </c>
      <c r="N416" s="1">
        <v>5</v>
      </c>
      <c r="O416" s="1">
        <v>146</v>
      </c>
      <c r="P416" s="1">
        <v>20</v>
      </c>
      <c r="Q416" s="1" t="s">
        <v>27</v>
      </c>
      <c r="R416" s="1" t="s">
        <v>28</v>
      </c>
      <c r="S416" s="1" t="s">
        <v>243</v>
      </c>
      <c r="T416" s="12" t="s">
        <v>248</v>
      </c>
    </row>
    <row r="417" spans="1:20" x14ac:dyDescent="0.3">
      <c r="A417" s="11">
        <v>729313</v>
      </c>
      <c r="B417" s="1" t="s">
        <v>28</v>
      </c>
      <c r="C417" s="1" t="s">
        <v>518</v>
      </c>
      <c r="D417" s="3">
        <v>41757</v>
      </c>
      <c r="E417" s="1" t="s">
        <v>20</v>
      </c>
      <c r="F417" s="1" t="s">
        <v>304</v>
      </c>
      <c r="G417" s="1" t="s">
        <v>300</v>
      </c>
      <c r="H417" s="1" t="s">
        <v>34</v>
      </c>
      <c r="I417" s="1" t="s">
        <v>23</v>
      </c>
      <c r="J417" s="1" t="s">
        <v>34</v>
      </c>
      <c r="K417" s="1" t="s">
        <v>25</v>
      </c>
      <c r="L417" s="1" t="s">
        <v>34</v>
      </c>
      <c r="M417" s="1" t="s">
        <v>44</v>
      </c>
      <c r="N417" s="1">
        <v>5</v>
      </c>
      <c r="O417" s="1">
        <v>125</v>
      </c>
      <c r="P417" s="1">
        <v>20</v>
      </c>
      <c r="Q417" s="1" t="s">
        <v>27</v>
      </c>
      <c r="R417" s="1" t="s">
        <v>28</v>
      </c>
      <c r="S417" s="1" t="s">
        <v>57</v>
      </c>
      <c r="T417" s="12" t="s">
        <v>145</v>
      </c>
    </row>
    <row r="418" spans="1:20" x14ac:dyDescent="0.3">
      <c r="A418" s="11">
        <v>729315</v>
      </c>
      <c r="B418" s="1" t="s">
        <v>294</v>
      </c>
      <c r="C418" s="1" t="s">
        <v>518</v>
      </c>
      <c r="D418" s="3">
        <v>41758</v>
      </c>
      <c r="E418" s="1" t="s">
        <v>20</v>
      </c>
      <c r="F418" s="1" t="s">
        <v>276</v>
      </c>
      <c r="G418" s="1" t="s">
        <v>295</v>
      </c>
      <c r="H418" s="1" t="s">
        <v>24</v>
      </c>
      <c r="I418" s="1" t="s">
        <v>43</v>
      </c>
      <c r="J418" s="1" t="s">
        <v>43</v>
      </c>
      <c r="K418" s="1" t="s">
        <v>36</v>
      </c>
      <c r="L418" s="1" t="s">
        <v>43</v>
      </c>
      <c r="M418" s="1" t="s">
        <v>127</v>
      </c>
      <c r="N418" s="1" t="s">
        <v>28</v>
      </c>
      <c r="O418" s="1">
        <v>153</v>
      </c>
      <c r="P418" s="1">
        <v>20</v>
      </c>
      <c r="Q418" s="1" t="s">
        <v>128</v>
      </c>
      <c r="R418" s="1" t="s">
        <v>28</v>
      </c>
      <c r="S418" s="1" t="s">
        <v>45</v>
      </c>
      <c r="T418" s="12" t="s">
        <v>243</v>
      </c>
    </row>
    <row r="419" spans="1:20" x14ac:dyDescent="0.3">
      <c r="A419" s="11">
        <v>729317</v>
      </c>
      <c r="B419" s="1" t="s">
        <v>28</v>
      </c>
      <c r="C419" s="1" t="s">
        <v>518</v>
      </c>
      <c r="D419" s="3">
        <v>41759</v>
      </c>
      <c r="E419" s="1" t="s">
        <v>20</v>
      </c>
      <c r="F419" s="1" t="s">
        <v>305</v>
      </c>
      <c r="G419" s="1" t="s">
        <v>300</v>
      </c>
      <c r="H419" s="1" t="s">
        <v>50</v>
      </c>
      <c r="I419" s="1" t="s">
        <v>270</v>
      </c>
      <c r="J419" s="1" t="s">
        <v>50</v>
      </c>
      <c r="K419" s="1" t="s">
        <v>25</v>
      </c>
      <c r="L419" s="1" t="s">
        <v>270</v>
      </c>
      <c r="M419" s="1" t="s">
        <v>26</v>
      </c>
      <c r="N419" s="1">
        <v>15</v>
      </c>
      <c r="O419" s="1">
        <v>173</v>
      </c>
      <c r="P419" s="1">
        <v>20</v>
      </c>
      <c r="Q419" s="1" t="s">
        <v>27</v>
      </c>
      <c r="R419" s="1" t="s">
        <v>28</v>
      </c>
      <c r="S419" s="1" t="s">
        <v>132</v>
      </c>
      <c r="T419" s="12" t="s">
        <v>125</v>
      </c>
    </row>
    <row r="420" spans="1:20" x14ac:dyDescent="0.3">
      <c r="A420" s="11">
        <v>733971</v>
      </c>
      <c r="B420" s="1" t="s">
        <v>289</v>
      </c>
      <c r="C420" s="1" t="s">
        <v>518</v>
      </c>
      <c r="D420" s="3">
        <v>41761</v>
      </c>
      <c r="E420" s="1" t="s">
        <v>20</v>
      </c>
      <c r="F420" s="1" t="s">
        <v>246</v>
      </c>
      <c r="G420" s="1" t="s">
        <v>290</v>
      </c>
      <c r="H420" s="1" t="s">
        <v>35</v>
      </c>
      <c r="I420" s="1" t="s">
        <v>24</v>
      </c>
      <c r="J420" s="1" t="s">
        <v>35</v>
      </c>
      <c r="K420" s="1" t="s">
        <v>36</v>
      </c>
      <c r="L420" s="1" t="s">
        <v>35</v>
      </c>
      <c r="M420" s="1" t="s">
        <v>26</v>
      </c>
      <c r="N420" s="1">
        <v>34</v>
      </c>
      <c r="O420" s="1">
        <v>149</v>
      </c>
      <c r="P420" s="1">
        <v>17</v>
      </c>
      <c r="Q420" s="1" t="s">
        <v>27</v>
      </c>
      <c r="R420" s="1" t="s">
        <v>28</v>
      </c>
      <c r="S420" s="1" t="s">
        <v>243</v>
      </c>
      <c r="T420" s="12" t="s">
        <v>286</v>
      </c>
    </row>
    <row r="421" spans="1:20" x14ac:dyDescent="0.3">
      <c r="A421" s="11">
        <v>733973</v>
      </c>
      <c r="B421" s="1" t="s">
        <v>47</v>
      </c>
      <c r="C421" s="1" t="s">
        <v>518</v>
      </c>
      <c r="D421" s="3">
        <v>41762</v>
      </c>
      <c r="E421" s="1" t="s">
        <v>20</v>
      </c>
      <c r="F421" s="1" t="s">
        <v>306</v>
      </c>
      <c r="G421" s="1" t="s">
        <v>49</v>
      </c>
      <c r="H421" s="1" t="s">
        <v>50</v>
      </c>
      <c r="I421" s="1" t="s">
        <v>34</v>
      </c>
      <c r="J421" s="1" t="s">
        <v>34</v>
      </c>
      <c r="K421" s="1" t="s">
        <v>36</v>
      </c>
      <c r="L421" s="1" t="s">
        <v>50</v>
      </c>
      <c r="M421" s="1" t="s">
        <v>44</v>
      </c>
      <c r="N421" s="1">
        <v>5</v>
      </c>
      <c r="O421" s="1">
        <v>169</v>
      </c>
      <c r="P421" s="1">
        <v>20</v>
      </c>
      <c r="Q421" s="1" t="s">
        <v>27</v>
      </c>
      <c r="R421" s="1" t="s">
        <v>28</v>
      </c>
      <c r="S421" s="1" t="s">
        <v>253</v>
      </c>
      <c r="T421" s="12" t="s">
        <v>263</v>
      </c>
    </row>
    <row r="422" spans="1:20" x14ac:dyDescent="0.3">
      <c r="A422" s="11">
        <v>733975</v>
      </c>
      <c r="B422" s="1" t="s">
        <v>39</v>
      </c>
      <c r="C422" s="1" t="s">
        <v>518</v>
      </c>
      <c r="D422" s="3">
        <v>41762</v>
      </c>
      <c r="E422" s="1" t="s">
        <v>20</v>
      </c>
      <c r="F422" s="1" t="s">
        <v>307</v>
      </c>
      <c r="G422" s="1" t="s">
        <v>41</v>
      </c>
      <c r="H422" s="1" t="s">
        <v>42</v>
      </c>
      <c r="I422" s="1" t="s">
        <v>43</v>
      </c>
      <c r="J422" s="1" t="s">
        <v>43</v>
      </c>
      <c r="K422" s="1" t="s">
        <v>25</v>
      </c>
      <c r="L422" s="1" t="s">
        <v>43</v>
      </c>
      <c r="M422" s="1" t="s">
        <v>44</v>
      </c>
      <c r="N422" s="1">
        <v>7</v>
      </c>
      <c r="O422" s="1">
        <v>153</v>
      </c>
      <c r="P422" s="1">
        <v>20</v>
      </c>
      <c r="Q422" s="1" t="s">
        <v>27</v>
      </c>
      <c r="R422" s="1" t="s">
        <v>28</v>
      </c>
      <c r="S422" s="1" t="s">
        <v>150</v>
      </c>
      <c r="T422" s="12" t="s">
        <v>145</v>
      </c>
    </row>
    <row r="423" spans="1:20" x14ac:dyDescent="0.3">
      <c r="A423" s="11">
        <v>733977</v>
      </c>
      <c r="B423" s="1" t="s">
        <v>19</v>
      </c>
      <c r="C423" s="1" t="s">
        <v>518</v>
      </c>
      <c r="D423" s="3">
        <v>41763</v>
      </c>
      <c r="E423" s="1" t="s">
        <v>20</v>
      </c>
      <c r="F423" s="1" t="s">
        <v>126</v>
      </c>
      <c r="G423" s="1" t="s">
        <v>22</v>
      </c>
      <c r="H423" s="1" t="s">
        <v>23</v>
      </c>
      <c r="I423" s="1" t="s">
        <v>270</v>
      </c>
      <c r="J423" s="1" t="s">
        <v>23</v>
      </c>
      <c r="K423" s="1" t="s">
        <v>25</v>
      </c>
      <c r="L423" s="1" t="s">
        <v>23</v>
      </c>
      <c r="M423" s="1" t="s">
        <v>44</v>
      </c>
      <c r="N423" s="1">
        <v>4</v>
      </c>
      <c r="O423" s="1">
        <v>156</v>
      </c>
      <c r="P423" s="1">
        <v>20</v>
      </c>
      <c r="Q423" s="1" t="s">
        <v>27</v>
      </c>
      <c r="R423" s="1" t="s">
        <v>28</v>
      </c>
      <c r="S423" s="1" t="s">
        <v>132</v>
      </c>
      <c r="T423" s="12" t="s">
        <v>248</v>
      </c>
    </row>
    <row r="424" spans="1:20" x14ac:dyDescent="0.3">
      <c r="A424" s="11">
        <v>733979</v>
      </c>
      <c r="B424" s="1" t="s">
        <v>172</v>
      </c>
      <c r="C424" s="1" t="s">
        <v>518</v>
      </c>
      <c r="D424" s="3">
        <v>41764</v>
      </c>
      <c r="E424" s="1" t="s">
        <v>20</v>
      </c>
      <c r="F424" s="1" t="s">
        <v>303</v>
      </c>
      <c r="G424" s="1" t="s">
        <v>173</v>
      </c>
      <c r="H424" s="1" t="s">
        <v>43</v>
      </c>
      <c r="I424" s="1" t="s">
        <v>24</v>
      </c>
      <c r="J424" s="1" t="s">
        <v>24</v>
      </c>
      <c r="K424" s="1" t="s">
        <v>25</v>
      </c>
      <c r="L424" s="1" t="s">
        <v>43</v>
      </c>
      <c r="M424" s="1" t="s">
        <v>26</v>
      </c>
      <c r="N424" s="1">
        <v>10</v>
      </c>
      <c r="O424" s="1">
        <v>171</v>
      </c>
      <c r="P424" s="1">
        <v>20</v>
      </c>
      <c r="Q424" s="1" t="s">
        <v>27</v>
      </c>
      <c r="R424" s="1" t="s">
        <v>28</v>
      </c>
      <c r="S424" s="1" t="s">
        <v>286</v>
      </c>
      <c r="T424" s="12" t="s">
        <v>278</v>
      </c>
    </row>
    <row r="425" spans="1:20" x14ac:dyDescent="0.3">
      <c r="A425" s="11">
        <v>733981</v>
      </c>
      <c r="B425" s="1" t="s">
        <v>39</v>
      </c>
      <c r="C425" s="1" t="s">
        <v>518</v>
      </c>
      <c r="D425" s="3">
        <v>41764</v>
      </c>
      <c r="E425" s="1" t="s">
        <v>20</v>
      </c>
      <c r="F425" s="1" t="s">
        <v>157</v>
      </c>
      <c r="G425" s="1" t="s">
        <v>41</v>
      </c>
      <c r="H425" s="1" t="s">
        <v>42</v>
      </c>
      <c r="I425" s="1" t="s">
        <v>35</v>
      </c>
      <c r="J425" s="1" t="s">
        <v>35</v>
      </c>
      <c r="K425" s="1" t="s">
        <v>25</v>
      </c>
      <c r="L425" s="1" t="s">
        <v>35</v>
      </c>
      <c r="M425" s="1" t="s">
        <v>44</v>
      </c>
      <c r="N425" s="1">
        <v>8</v>
      </c>
      <c r="O425" s="1">
        <v>179</v>
      </c>
      <c r="P425" s="1">
        <v>20</v>
      </c>
      <c r="Q425" s="1" t="s">
        <v>27</v>
      </c>
      <c r="R425" s="1" t="s">
        <v>28</v>
      </c>
      <c r="S425" s="1" t="s">
        <v>308</v>
      </c>
      <c r="T425" s="12" t="s">
        <v>253</v>
      </c>
    </row>
    <row r="426" spans="1:20" x14ac:dyDescent="0.3">
      <c r="A426" s="11">
        <v>733983</v>
      </c>
      <c r="B426" s="1" t="s">
        <v>47</v>
      </c>
      <c r="C426" s="1" t="s">
        <v>518</v>
      </c>
      <c r="D426" s="3">
        <v>41765</v>
      </c>
      <c r="E426" s="1" t="s">
        <v>20</v>
      </c>
      <c r="F426" s="1" t="s">
        <v>152</v>
      </c>
      <c r="G426" s="1" t="s">
        <v>49</v>
      </c>
      <c r="H426" s="1" t="s">
        <v>50</v>
      </c>
      <c r="I426" s="1" t="s">
        <v>23</v>
      </c>
      <c r="J426" s="1" t="s">
        <v>23</v>
      </c>
      <c r="K426" s="1" t="s">
        <v>25</v>
      </c>
      <c r="L426" s="1" t="s">
        <v>50</v>
      </c>
      <c r="M426" s="1" t="s">
        <v>26</v>
      </c>
      <c r="N426" s="1">
        <v>19</v>
      </c>
      <c r="O426" s="1">
        <v>188</v>
      </c>
      <c r="P426" s="1">
        <v>20</v>
      </c>
      <c r="Q426" s="1" t="s">
        <v>27</v>
      </c>
      <c r="R426" s="1" t="s">
        <v>28</v>
      </c>
      <c r="S426" s="1" t="s">
        <v>145</v>
      </c>
      <c r="T426" s="12" t="s">
        <v>274</v>
      </c>
    </row>
    <row r="427" spans="1:20" x14ac:dyDescent="0.3">
      <c r="A427" s="11">
        <v>733985</v>
      </c>
      <c r="B427" s="1" t="s">
        <v>39</v>
      </c>
      <c r="C427" s="1" t="s">
        <v>518</v>
      </c>
      <c r="D427" s="3">
        <v>41766</v>
      </c>
      <c r="E427" s="1" t="s">
        <v>20</v>
      </c>
      <c r="F427" s="1" t="s">
        <v>151</v>
      </c>
      <c r="G427" s="1" t="s">
        <v>41</v>
      </c>
      <c r="H427" s="1" t="s">
        <v>42</v>
      </c>
      <c r="I427" s="1" t="s">
        <v>24</v>
      </c>
      <c r="J427" s="1" t="s">
        <v>42</v>
      </c>
      <c r="K427" s="1" t="s">
        <v>36</v>
      </c>
      <c r="L427" s="1" t="s">
        <v>24</v>
      </c>
      <c r="M427" s="1" t="s">
        <v>44</v>
      </c>
      <c r="N427" s="1">
        <v>8</v>
      </c>
      <c r="O427" s="1">
        <v>161</v>
      </c>
      <c r="P427" s="1">
        <v>20</v>
      </c>
      <c r="Q427" s="1" t="s">
        <v>27</v>
      </c>
      <c r="R427" s="1" t="s">
        <v>28</v>
      </c>
      <c r="S427" s="1" t="s">
        <v>253</v>
      </c>
      <c r="T427" s="12" t="s">
        <v>263</v>
      </c>
    </row>
    <row r="428" spans="1:20" x14ac:dyDescent="0.3">
      <c r="A428" s="11">
        <v>733987</v>
      </c>
      <c r="B428" s="1" t="s">
        <v>175</v>
      </c>
      <c r="C428" s="1" t="s">
        <v>518</v>
      </c>
      <c r="D428" s="3">
        <v>41766</v>
      </c>
      <c r="E428" s="1" t="s">
        <v>20</v>
      </c>
      <c r="F428" s="1" t="s">
        <v>299</v>
      </c>
      <c r="G428" s="1" t="s">
        <v>177</v>
      </c>
      <c r="H428" s="1" t="s">
        <v>34</v>
      </c>
      <c r="I428" s="1" t="s">
        <v>35</v>
      </c>
      <c r="J428" s="1" t="s">
        <v>35</v>
      </c>
      <c r="K428" s="1" t="s">
        <v>25</v>
      </c>
      <c r="L428" s="1" t="s">
        <v>34</v>
      </c>
      <c r="M428" s="1" t="s">
        <v>26</v>
      </c>
      <c r="N428" s="1">
        <v>44</v>
      </c>
      <c r="O428" s="1">
        <v>232</v>
      </c>
      <c r="P428" s="1">
        <v>20</v>
      </c>
      <c r="Q428" s="1" t="s">
        <v>27</v>
      </c>
      <c r="R428" s="1" t="s">
        <v>28</v>
      </c>
      <c r="S428" s="1" t="s">
        <v>132</v>
      </c>
      <c r="T428" s="12" t="s">
        <v>309</v>
      </c>
    </row>
    <row r="429" spans="1:20" x14ac:dyDescent="0.3">
      <c r="A429" s="11">
        <v>733989</v>
      </c>
      <c r="B429" s="1" t="s">
        <v>172</v>
      </c>
      <c r="C429" s="1" t="s">
        <v>518</v>
      </c>
      <c r="D429" s="3">
        <v>41767</v>
      </c>
      <c r="E429" s="1" t="s">
        <v>20</v>
      </c>
      <c r="F429" s="1" t="s">
        <v>305</v>
      </c>
      <c r="G429" s="1" t="s">
        <v>173</v>
      </c>
      <c r="H429" s="1" t="s">
        <v>43</v>
      </c>
      <c r="I429" s="1" t="s">
        <v>270</v>
      </c>
      <c r="J429" s="1" t="s">
        <v>43</v>
      </c>
      <c r="K429" s="1" t="s">
        <v>25</v>
      </c>
      <c r="L429" s="1" t="s">
        <v>270</v>
      </c>
      <c r="M429" s="1" t="s">
        <v>26</v>
      </c>
      <c r="N429" s="1">
        <v>32</v>
      </c>
      <c r="O429" s="1">
        <v>135</v>
      </c>
      <c r="P429" s="1">
        <v>20</v>
      </c>
      <c r="Q429" s="1" t="s">
        <v>27</v>
      </c>
      <c r="R429" s="1" t="s">
        <v>28</v>
      </c>
      <c r="S429" s="1" t="s">
        <v>243</v>
      </c>
      <c r="T429" s="12" t="s">
        <v>286</v>
      </c>
    </row>
    <row r="430" spans="1:20" x14ac:dyDescent="0.3">
      <c r="A430" s="11">
        <v>733991</v>
      </c>
      <c r="B430" s="1" t="s">
        <v>19</v>
      </c>
      <c r="C430" s="1" t="s">
        <v>518</v>
      </c>
      <c r="D430" s="3">
        <v>41768</v>
      </c>
      <c r="E430" s="1" t="s">
        <v>20</v>
      </c>
      <c r="F430" s="1" t="s">
        <v>304</v>
      </c>
      <c r="G430" s="1" t="s">
        <v>22</v>
      </c>
      <c r="H430" s="1" t="s">
        <v>23</v>
      </c>
      <c r="I430" s="1" t="s">
        <v>34</v>
      </c>
      <c r="J430" s="1" t="s">
        <v>23</v>
      </c>
      <c r="K430" s="1" t="s">
        <v>25</v>
      </c>
      <c r="L430" s="1" t="s">
        <v>34</v>
      </c>
      <c r="M430" s="1" t="s">
        <v>26</v>
      </c>
      <c r="N430" s="1">
        <v>32</v>
      </c>
      <c r="O430" s="1">
        <v>199</v>
      </c>
      <c r="P430" s="1">
        <v>20</v>
      </c>
      <c r="Q430" s="1" t="s">
        <v>27</v>
      </c>
      <c r="R430" s="1" t="s">
        <v>28</v>
      </c>
      <c r="S430" s="1" t="s">
        <v>145</v>
      </c>
      <c r="T430" s="12" t="s">
        <v>274</v>
      </c>
    </row>
    <row r="431" spans="1:20" x14ac:dyDescent="0.3">
      <c r="A431" s="11">
        <v>733993</v>
      </c>
      <c r="B431" s="1" t="s">
        <v>39</v>
      </c>
      <c r="C431" s="1" t="s">
        <v>518</v>
      </c>
      <c r="D431" s="3">
        <v>41769</v>
      </c>
      <c r="E431" s="1" t="s">
        <v>20</v>
      </c>
      <c r="F431" s="1" t="s">
        <v>218</v>
      </c>
      <c r="G431" s="1" t="s">
        <v>41</v>
      </c>
      <c r="H431" s="1" t="s">
        <v>42</v>
      </c>
      <c r="I431" s="1" t="s">
        <v>270</v>
      </c>
      <c r="J431" s="1" t="s">
        <v>270</v>
      </c>
      <c r="K431" s="1" t="s">
        <v>25</v>
      </c>
      <c r="L431" s="1" t="s">
        <v>270</v>
      </c>
      <c r="M431" s="1" t="s">
        <v>44</v>
      </c>
      <c r="N431" s="1">
        <v>8</v>
      </c>
      <c r="O431" s="1">
        <v>43</v>
      </c>
      <c r="P431" s="1">
        <v>5</v>
      </c>
      <c r="Q431" s="1" t="s">
        <v>27</v>
      </c>
      <c r="R431" s="1" t="s">
        <v>97</v>
      </c>
      <c r="S431" s="1" t="s">
        <v>308</v>
      </c>
      <c r="T431" s="12" t="s">
        <v>253</v>
      </c>
    </row>
    <row r="432" spans="1:20" x14ac:dyDescent="0.3">
      <c r="A432" s="11">
        <v>733995</v>
      </c>
      <c r="B432" s="1" t="s">
        <v>47</v>
      </c>
      <c r="C432" s="1" t="s">
        <v>518</v>
      </c>
      <c r="D432" s="3">
        <v>41769</v>
      </c>
      <c r="E432" s="1" t="s">
        <v>20</v>
      </c>
      <c r="F432" s="1" t="s">
        <v>157</v>
      </c>
      <c r="G432" s="1" t="s">
        <v>49</v>
      </c>
      <c r="H432" s="1" t="s">
        <v>50</v>
      </c>
      <c r="I432" s="1" t="s">
        <v>35</v>
      </c>
      <c r="J432" s="1" t="s">
        <v>35</v>
      </c>
      <c r="K432" s="1" t="s">
        <v>25</v>
      </c>
      <c r="L432" s="1" t="s">
        <v>35</v>
      </c>
      <c r="M432" s="1" t="s">
        <v>44</v>
      </c>
      <c r="N432" s="1">
        <v>4</v>
      </c>
      <c r="O432" s="1">
        <v>158</v>
      </c>
      <c r="P432" s="1">
        <v>20</v>
      </c>
      <c r="Q432" s="1" t="s">
        <v>27</v>
      </c>
      <c r="R432" s="1" t="s">
        <v>28</v>
      </c>
      <c r="S432" s="1" t="s">
        <v>132</v>
      </c>
      <c r="T432" s="12" t="s">
        <v>248</v>
      </c>
    </row>
    <row r="433" spans="1:20" x14ac:dyDescent="0.3">
      <c r="A433" s="11">
        <v>733997</v>
      </c>
      <c r="B433" s="1" t="s">
        <v>175</v>
      </c>
      <c r="C433" s="1" t="s">
        <v>518</v>
      </c>
      <c r="D433" s="3">
        <v>41770</v>
      </c>
      <c r="E433" s="1" t="s">
        <v>20</v>
      </c>
      <c r="F433" s="1" t="s">
        <v>151</v>
      </c>
      <c r="G433" s="1" t="s">
        <v>177</v>
      </c>
      <c r="H433" s="1" t="s">
        <v>34</v>
      </c>
      <c r="I433" s="1" t="s">
        <v>24</v>
      </c>
      <c r="J433" s="1" t="s">
        <v>24</v>
      </c>
      <c r="K433" s="1" t="s">
        <v>25</v>
      </c>
      <c r="L433" s="1" t="s">
        <v>24</v>
      </c>
      <c r="M433" s="1" t="s">
        <v>44</v>
      </c>
      <c r="N433" s="1">
        <v>9</v>
      </c>
      <c r="O433" s="1">
        <v>150</v>
      </c>
      <c r="P433" s="1">
        <v>20</v>
      </c>
      <c r="Q433" s="1" t="s">
        <v>27</v>
      </c>
      <c r="R433" s="1" t="s">
        <v>28</v>
      </c>
      <c r="S433" s="1" t="s">
        <v>286</v>
      </c>
      <c r="T433" s="12" t="s">
        <v>278</v>
      </c>
    </row>
    <row r="434" spans="1:20" x14ac:dyDescent="0.3">
      <c r="A434" s="11">
        <v>733999</v>
      </c>
      <c r="B434" s="1" t="s">
        <v>19</v>
      </c>
      <c r="C434" s="1" t="s">
        <v>518</v>
      </c>
      <c r="D434" s="3">
        <v>41770</v>
      </c>
      <c r="E434" s="1" t="s">
        <v>20</v>
      </c>
      <c r="F434" s="1" t="s">
        <v>276</v>
      </c>
      <c r="G434" s="1" t="s">
        <v>22</v>
      </c>
      <c r="H434" s="1" t="s">
        <v>23</v>
      </c>
      <c r="I434" s="1" t="s">
        <v>43</v>
      </c>
      <c r="J434" s="1" t="s">
        <v>23</v>
      </c>
      <c r="K434" s="1" t="s">
        <v>36</v>
      </c>
      <c r="L434" s="1" t="s">
        <v>43</v>
      </c>
      <c r="M434" s="1" t="s">
        <v>44</v>
      </c>
      <c r="N434" s="1">
        <v>5</v>
      </c>
      <c r="O434" s="1">
        <v>191</v>
      </c>
      <c r="P434" s="1">
        <v>20</v>
      </c>
      <c r="Q434" s="1" t="s">
        <v>27</v>
      </c>
      <c r="R434" s="1" t="s">
        <v>28</v>
      </c>
      <c r="S434" s="1" t="s">
        <v>145</v>
      </c>
      <c r="T434" s="12" t="s">
        <v>220</v>
      </c>
    </row>
    <row r="435" spans="1:20" x14ac:dyDescent="0.3">
      <c r="A435" s="11">
        <v>734001</v>
      </c>
      <c r="B435" s="1" t="s">
        <v>63</v>
      </c>
      <c r="C435" s="1" t="s">
        <v>518</v>
      </c>
      <c r="D435" s="3">
        <v>41771</v>
      </c>
      <c r="E435" s="1" t="s">
        <v>20</v>
      </c>
      <c r="F435" s="1" t="s">
        <v>189</v>
      </c>
      <c r="G435" s="1" t="s">
        <v>65</v>
      </c>
      <c r="H435" s="1" t="s">
        <v>270</v>
      </c>
      <c r="I435" s="1" t="s">
        <v>50</v>
      </c>
      <c r="J435" s="1" t="s">
        <v>270</v>
      </c>
      <c r="K435" s="1" t="s">
        <v>36</v>
      </c>
      <c r="L435" s="1" t="s">
        <v>50</v>
      </c>
      <c r="M435" s="1" t="s">
        <v>44</v>
      </c>
      <c r="N435" s="1">
        <v>7</v>
      </c>
      <c r="O435" s="1">
        <v>158</v>
      </c>
      <c r="P435" s="1">
        <v>20</v>
      </c>
      <c r="Q435" s="1" t="s">
        <v>27</v>
      </c>
      <c r="R435" s="1" t="s">
        <v>28</v>
      </c>
      <c r="S435" s="1" t="s">
        <v>132</v>
      </c>
      <c r="T435" s="12" t="s">
        <v>248</v>
      </c>
    </row>
    <row r="436" spans="1:20" x14ac:dyDescent="0.3">
      <c r="A436" s="11">
        <v>734003</v>
      </c>
      <c r="B436" s="1" t="s">
        <v>289</v>
      </c>
      <c r="C436" s="1" t="s">
        <v>518</v>
      </c>
      <c r="D436" s="3">
        <v>41772</v>
      </c>
      <c r="E436" s="1" t="s">
        <v>20</v>
      </c>
      <c r="F436" s="1" t="s">
        <v>246</v>
      </c>
      <c r="G436" s="1" t="s">
        <v>290</v>
      </c>
      <c r="H436" s="1" t="s">
        <v>35</v>
      </c>
      <c r="I436" s="1" t="s">
        <v>43</v>
      </c>
      <c r="J436" s="1" t="s">
        <v>43</v>
      </c>
      <c r="K436" s="1" t="s">
        <v>36</v>
      </c>
      <c r="L436" s="1" t="s">
        <v>35</v>
      </c>
      <c r="M436" s="1" t="s">
        <v>44</v>
      </c>
      <c r="N436" s="1">
        <v>5</v>
      </c>
      <c r="O436" s="1">
        <v>149</v>
      </c>
      <c r="P436" s="1">
        <v>20</v>
      </c>
      <c r="Q436" s="1" t="s">
        <v>27</v>
      </c>
      <c r="R436" s="1" t="s">
        <v>28</v>
      </c>
      <c r="S436" s="1" t="s">
        <v>253</v>
      </c>
      <c r="T436" s="12" t="s">
        <v>263</v>
      </c>
    </row>
    <row r="437" spans="1:20" x14ac:dyDescent="0.3">
      <c r="A437" s="11">
        <v>734005</v>
      </c>
      <c r="B437" s="1" t="s">
        <v>19</v>
      </c>
      <c r="C437" s="1" t="s">
        <v>518</v>
      </c>
      <c r="D437" s="3">
        <v>41772</v>
      </c>
      <c r="E437" s="1" t="s">
        <v>20</v>
      </c>
      <c r="F437" s="1" t="s">
        <v>144</v>
      </c>
      <c r="G437" s="1" t="s">
        <v>22</v>
      </c>
      <c r="H437" s="1" t="s">
        <v>23</v>
      </c>
      <c r="I437" s="1" t="s">
        <v>42</v>
      </c>
      <c r="J437" s="1" t="s">
        <v>42</v>
      </c>
      <c r="K437" s="1" t="s">
        <v>25</v>
      </c>
      <c r="L437" s="1" t="s">
        <v>23</v>
      </c>
      <c r="M437" s="1" t="s">
        <v>26</v>
      </c>
      <c r="N437" s="1">
        <v>16</v>
      </c>
      <c r="O437" s="1">
        <v>187</v>
      </c>
      <c r="P437" s="1">
        <v>20</v>
      </c>
      <c r="Q437" s="1" t="s">
        <v>27</v>
      </c>
      <c r="R437" s="1" t="s">
        <v>28</v>
      </c>
      <c r="S437" s="1" t="s">
        <v>274</v>
      </c>
      <c r="T437" s="12" t="s">
        <v>220</v>
      </c>
    </row>
    <row r="438" spans="1:20" x14ac:dyDescent="0.3">
      <c r="A438" s="11">
        <v>734007</v>
      </c>
      <c r="B438" s="1" t="s">
        <v>63</v>
      </c>
      <c r="C438" s="1" t="s">
        <v>518</v>
      </c>
      <c r="D438" s="3">
        <v>41773</v>
      </c>
      <c r="E438" s="1" t="s">
        <v>20</v>
      </c>
      <c r="F438" s="1" t="s">
        <v>233</v>
      </c>
      <c r="G438" s="1" t="s">
        <v>65</v>
      </c>
      <c r="H438" s="1" t="s">
        <v>270</v>
      </c>
      <c r="I438" s="1" t="s">
        <v>34</v>
      </c>
      <c r="J438" s="1" t="s">
        <v>34</v>
      </c>
      <c r="K438" s="1" t="s">
        <v>25</v>
      </c>
      <c r="L438" s="1" t="s">
        <v>34</v>
      </c>
      <c r="M438" s="1" t="s">
        <v>44</v>
      </c>
      <c r="N438" s="1">
        <v>6</v>
      </c>
      <c r="O438" s="1">
        <v>206</v>
      </c>
      <c r="P438" s="1">
        <v>20</v>
      </c>
      <c r="Q438" s="1" t="s">
        <v>27</v>
      </c>
      <c r="R438" s="1" t="s">
        <v>28</v>
      </c>
      <c r="S438" s="1" t="s">
        <v>248</v>
      </c>
      <c r="T438" s="12" t="s">
        <v>309</v>
      </c>
    </row>
    <row r="439" spans="1:20" x14ac:dyDescent="0.3">
      <c r="A439" s="11">
        <v>734009</v>
      </c>
      <c r="B439" s="1" t="s">
        <v>175</v>
      </c>
      <c r="C439" s="1" t="s">
        <v>518</v>
      </c>
      <c r="D439" s="3">
        <v>41773</v>
      </c>
      <c r="E439" s="1" t="s">
        <v>20</v>
      </c>
      <c r="F439" s="1" t="s">
        <v>180</v>
      </c>
      <c r="G439" s="1" t="s">
        <v>177</v>
      </c>
      <c r="H439" s="1" t="s">
        <v>24</v>
      </c>
      <c r="I439" s="1" t="s">
        <v>50</v>
      </c>
      <c r="J439" s="1" t="s">
        <v>24</v>
      </c>
      <c r="K439" s="1" t="s">
        <v>25</v>
      </c>
      <c r="L439" s="1" t="s">
        <v>24</v>
      </c>
      <c r="M439" s="1" t="s">
        <v>44</v>
      </c>
      <c r="N439" s="1">
        <v>6</v>
      </c>
      <c r="O439" s="1">
        <v>142</v>
      </c>
      <c r="P439" s="1">
        <v>20</v>
      </c>
      <c r="Q439" s="1" t="s">
        <v>27</v>
      </c>
      <c r="R439" s="1" t="s">
        <v>28</v>
      </c>
      <c r="S439" s="1" t="s">
        <v>243</v>
      </c>
      <c r="T439" s="12" t="s">
        <v>286</v>
      </c>
    </row>
    <row r="440" spans="1:20" x14ac:dyDescent="0.3">
      <c r="A440" s="11">
        <v>734011</v>
      </c>
      <c r="B440" s="1" t="s">
        <v>172</v>
      </c>
      <c r="C440" s="1" t="s">
        <v>518</v>
      </c>
      <c r="D440" s="3">
        <v>41774</v>
      </c>
      <c r="E440" s="1" t="s">
        <v>20</v>
      </c>
      <c r="F440" s="1" t="s">
        <v>244</v>
      </c>
      <c r="G440" s="1" t="s">
        <v>173</v>
      </c>
      <c r="H440" s="1" t="s">
        <v>43</v>
      </c>
      <c r="I440" s="1" t="s">
        <v>42</v>
      </c>
      <c r="J440" s="1" t="s">
        <v>42</v>
      </c>
      <c r="K440" s="1" t="s">
        <v>25</v>
      </c>
      <c r="L440" s="1" t="s">
        <v>43</v>
      </c>
      <c r="M440" s="1" t="s">
        <v>26</v>
      </c>
      <c r="N440" s="1">
        <v>62</v>
      </c>
      <c r="O440" s="1">
        <v>202</v>
      </c>
      <c r="P440" s="1">
        <v>20</v>
      </c>
      <c r="Q440" s="1" t="s">
        <v>27</v>
      </c>
      <c r="R440" s="1" t="s">
        <v>28</v>
      </c>
      <c r="S440" s="1" t="s">
        <v>145</v>
      </c>
      <c r="T440" s="12" t="s">
        <v>220</v>
      </c>
    </row>
    <row r="441" spans="1:20" x14ac:dyDescent="0.3">
      <c r="A441" s="11">
        <v>734013</v>
      </c>
      <c r="B441" s="1" t="s">
        <v>289</v>
      </c>
      <c r="C441" s="1" t="s">
        <v>518</v>
      </c>
      <c r="D441" s="3">
        <v>41777</v>
      </c>
      <c r="E441" s="1" t="s">
        <v>20</v>
      </c>
      <c r="F441" s="1" t="s">
        <v>126</v>
      </c>
      <c r="G441" s="1" t="s">
        <v>290</v>
      </c>
      <c r="H441" s="1" t="s">
        <v>35</v>
      </c>
      <c r="I441" s="1" t="s">
        <v>23</v>
      </c>
      <c r="J441" s="1" t="s">
        <v>35</v>
      </c>
      <c r="K441" s="1" t="s">
        <v>36</v>
      </c>
      <c r="L441" s="1" t="s">
        <v>23</v>
      </c>
      <c r="M441" s="1" t="s">
        <v>44</v>
      </c>
      <c r="N441" s="1">
        <v>5</v>
      </c>
      <c r="O441" s="1">
        <v>139</v>
      </c>
      <c r="P441" s="1">
        <v>20</v>
      </c>
      <c r="Q441" s="1" t="s">
        <v>27</v>
      </c>
      <c r="R441" s="1" t="s">
        <v>28</v>
      </c>
      <c r="S441" s="1" t="s">
        <v>253</v>
      </c>
      <c r="T441" s="12" t="s">
        <v>263</v>
      </c>
    </row>
    <row r="442" spans="1:20" x14ac:dyDescent="0.3">
      <c r="A442" s="11">
        <v>734015</v>
      </c>
      <c r="B442" s="1" t="s">
        <v>63</v>
      </c>
      <c r="C442" s="1" t="s">
        <v>518</v>
      </c>
      <c r="D442" s="3">
        <v>41777</v>
      </c>
      <c r="E442" s="1" t="s">
        <v>20</v>
      </c>
      <c r="F442" s="1" t="s">
        <v>268</v>
      </c>
      <c r="G442" s="1" t="s">
        <v>65</v>
      </c>
      <c r="H442" s="1" t="s">
        <v>270</v>
      </c>
      <c r="I442" s="1" t="s">
        <v>24</v>
      </c>
      <c r="J442" s="1" t="s">
        <v>270</v>
      </c>
      <c r="K442" s="1" t="s">
        <v>36</v>
      </c>
      <c r="L442" s="1" t="s">
        <v>24</v>
      </c>
      <c r="M442" s="1" t="s">
        <v>44</v>
      </c>
      <c r="N442" s="1">
        <v>7</v>
      </c>
      <c r="O442" s="1">
        <v>143</v>
      </c>
      <c r="P442" s="1">
        <v>20</v>
      </c>
      <c r="Q442" s="1" t="s">
        <v>27</v>
      </c>
      <c r="R442" s="1" t="s">
        <v>28</v>
      </c>
      <c r="S442" s="1" t="s">
        <v>286</v>
      </c>
      <c r="T442" s="12" t="s">
        <v>278</v>
      </c>
    </row>
    <row r="443" spans="1:20" x14ac:dyDescent="0.3">
      <c r="A443" s="11">
        <v>734017</v>
      </c>
      <c r="B443" s="1" t="s">
        <v>172</v>
      </c>
      <c r="C443" s="1" t="s">
        <v>518</v>
      </c>
      <c r="D443" s="3">
        <v>41778</v>
      </c>
      <c r="E443" s="1" t="s">
        <v>20</v>
      </c>
      <c r="F443" s="1" t="s">
        <v>32</v>
      </c>
      <c r="G443" s="1" t="s">
        <v>173</v>
      </c>
      <c r="H443" s="1" t="s">
        <v>43</v>
      </c>
      <c r="I443" s="1" t="s">
        <v>50</v>
      </c>
      <c r="J443" s="1" t="s">
        <v>50</v>
      </c>
      <c r="K443" s="1" t="s">
        <v>36</v>
      </c>
      <c r="L443" s="1" t="s">
        <v>50</v>
      </c>
      <c r="M443" s="1" t="s">
        <v>26</v>
      </c>
      <c r="N443" s="1">
        <v>25</v>
      </c>
      <c r="O443" s="1">
        <v>179</v>
      </c>
      <c r="P443" s="1">
        <v>20</v>
      </c>
      <c r="Q443" s="1" t="s">
        <v>27</v>
      </c>
      <c r="R443" s="1" t="s">
        <v>28</v>
      </c>
      <c r="S443" s="1" t="s">
        <v>145</v>
      </c>
      <c r="T443" s="12" t="s">
        <v>220</v>
      </c>
    </row>
    <row r="444" spans="1:20" x14ac:dyDescent="0.3">
      <c r="A444" s="11">
        <v>734019</v>
      </c>
      <c r="B444" s="1" t="s">
        <v>39</v>
      </c>
      <c r="C444" s="1" t="s">
        <v>518</v>
      </c>
      <c r="D444" s="3">
        <v>41778</v>
      </c>
      <c r="E444" s="1" t="s">
        <v>20</v>
      </c>
      <c r="F444" s="1" t="s">
        <v>310</v>
      </c>
      <c r="G444" s="1" t="s">
        <v>41</v>
      </c>
      <c r="H444" s="1" t="s">
        <v>42</v>
      </c>
      <c r="I444" s="1" t="s">
        <v>34</v>
      </c>
      <c r="J444" s="1" t="s">
        <v>34</v>
      </c>
      <c r="K444" s="1" t="s">
        <v>25</v>
      </c>
      <c r="L444" s="1" t="s">
        <v>34</v>
      </c>
      <c r="M444" s="1" t="s">
        <v>44</v>
      </c>
      <c r="N444" s="1">
        <v>4</v>
      </c>
      <c r="O444" s="1">
        <v>165</v>
      </c>
      <c r="P444" s="1">
        <v>20</v>
      </c>
      <c r="Q444" s="1" t="s">
        <v>27</v>
      </c>
      <c r="R444" s="1" t="s">
        <v>28</v>
      </c>
      <c r="S444" s="1" t="s">
        <v>132</v>
      </c>
      <c r="T444" s="12" t="s">
        <v>309</v>
      </c>
    </row>
    <row r="445" spans="1:20" x14ac:dyDescent="0.3">
      <c r="A445" s="11">
        <v>734021</v>
      </c>
      <c r="B445" s="1" t="s">
        <v>63</v>
      </c>
      <c r="C445" s="1" t="s">
        <v>518</v>
      </c>
      <c r="D445" s="3">
        <v>41779</v>
      </c>
      <c r="E445" s="1" t="s">
        <v>20</v>
      </c>
      <c r="F445" s="1" t="s">
        <v>185</v>
      </c>
      <c r="G445" s="1" t="s">
        <v>65</v>
      </c>
      <c r="H445" s="1" t="s">
        <v>270</v>
      </c>
      <c r="I445" s="1" t="s">
        <v>23</v>
      </c>
      <c r="J445" s="1" t="s">
        <v>23</v>
      </c>
      <c r="K445" s="1" t="s">
        <v>36</v>
      </c>
      <c r="L445" s="1" t="s">
        <v>270</v>
      </c>
      <c r="M445" s="1" t="s">
        <v>44</v>
      </c>
      <c r="N445" s="1">
        <v>7</v>
      </c>
      <c r="O445" s="1">
        <v>161</v>
      </c>
      <c r="P445" s="1">
        <v>20</v>
      </c>
      <c r="Q445" s="1" t="s">
        <v>27</v>
      </c>
      <c r="R445" s="1" t="s">
        <v>28</v>
      </c>
      <c r="S445" s="1" t="s">
        <v>243</v>
      </c>
      <c r="T445" s="12" t="s">
        <v>286</v>
      </c>
    </row>
    <row r="446" spans="1:20" x14ac:dyDescent="0.3">
      <c r="A446" s="11">
        <v>734023</v>
      </c>
      <c r="B446" s="1" t="s">
        <v>53</v>
      </c>
      <c r="C446" s="1" t="s">
        <v>518</v>
      </c>
      <c r="D446" s="3">
        <v>41779</v>
      </c>
      <c r="E446" s="1" t="s">
        <v>20</v>
      </c>
      <c r="F446" s="1" t="s">
        <v>180</v>
      </c>
      <c r="G446" s="1" t="s">
        <v>55</v>
      </c>
      <c r="H446" s="1" t="s">
        <v>24</v>
      </c>
      <c r="I446" s="1" t="s">
        <v>35</v>
      </c>
      <c r="J446" s="1" t="s">
        <v>24</v>
      </c>
      <c r="K446" s="1" t="s">
        <v>25</v>
      </c>
      <c r="L446" s="1" t="s">
        <v>24</v>
      </c>
      <c r="M446" s="1" t="s">
        <v>44</v>
      </c>
      <c r="N446" s="1">
        <v>8</v>
      </c>
      <c r="O446" s="1">
        <v>155</v>
      </c>
      <c r="P446" s="1">
        <v>20</v>
      </c>
      <c r="Q446" s="1" t="s">
        <v>27</v>
      </c>
      <c r="R446" s="1" t="s">
        <v>28</v>
      </c>
      <c r="S446" s="1" t="s">
        <v>308</v>
      </c>
      <c r="T446" s="12" t="s">
        <v>263</v>
      </c>
    </row>
    <row r="447" spans="1:20" x14ac:dyDescent="0.3">
      <c r="A447" s="11">
        <v>734025</v>
      </c>
      <c r="B447" s="1" t="s">
        <v>31</v>
      </c>
      <c r="C447" s="1" t="s">
        <v>518</v>
      </c>
      <c r="D447" s="3">
        <v>41780</v>
      </c>
      <c r="E447" s="1" t="s">
        <v>20</v>
      </c>
      <c r="F447" s="1" t="s">
        <v>311</v>
      </c>
      <c r="G447" s="1" t="s">
        <v>33</v>
      </c>
      <c r="H447" s="1" t="s">
        <v>34</v>
      </c>
      <c r="I447" s="1" t="s">
        <v>50</v>
      </c>
      <c r="J447" s="1" t="s">
        <v>50</v>
      </c>
      <c r="K447" s="1" t="s">
        <v>25</v>
      </c>
      <c r="L447" s="1" t="s">
        <v>50</v>
      </c>
      <c r="M447" s="1" t="s">
        <v>44</v>
      </c>
      <c r="N447" s="1">
        <v>7</v>
      </c>
      <c r="O447" s="1">
        <v>157</v>
      </c>
      <c r="P447" s="1">
        <v>20</v>
      </c>
      <c r="Q447" s="1" t="s">
        <v>27</v>
      </c>
      <c r="R447" s="1" t="s">
        <v>28</v>
      </c>
      <c r="S447" s="1" t="s">
        <v>132</v>
      </c>
      <c r="T447" s="12" t="s">
        <v>248</v>
      </c>
    </row>
    <row r="448" spans="1:20" x14ac:dyDescent="0.3">
      <c r="A448" s="11">
        <v>734027</v>
      </c>
      <c r="B448" s="1" t="s">
        <v>53</v>
      </c>
      <c r="C448" s="1" t="s">
        <v>518</v>
      </c>
      <c r="D448" s="3">
        <v>41781</v>
      </c>
      <c r="E448" s="1" t="s">
        <v>20</v>
      </c>
      <c r="F448" s="1" t="s">
        <v>180</v>
      </c>
      <c r="G448" s="1" t="s">
        <v>55</v>
      </c>
      <c r="H448" s="1" t="s">
        <v>24</v>
      </c>
      <c r="I448" s="1" t="s">
        <v>23</v>
      </c>
      <c r="J448" s="1" t="s">
        <v>23</v>
      </c>
      <c r="K448" s="1" t="s">
        <v>25</v>
      </c>
      <c r="L448" s="1" t="s">
        <v>24</v>
      </c>
      <c r="M448" s="1" t="s">
        <v>26</v>
      </c>
      <c r="N448" s="1">
        <v>30</v>
      </c>
      <c r="O448" s="1">
        <v>196</v>
      </c>
      <c r="P448" s="1">
        <v>20</v>
      </c>
      <c r="Q448" s="1" t="s">
        <v>27</v>
      </c>
      <c r="R448" s="1" t="s">
        <v>28</v>
      </c>
      <c r="S448" s="1" t="s">
        <v>243</v>
      </c>
      <c r="T448" s="12" t="s">
        <v>278</v>
      </c>
    </row>
    <row r="449" spans="1:20" x14ac:dyDescent="0.3">
      <c r="A449" s="11">
        <v>734029</v>
      </c>
      <c r="B449" s="1" t="s">
        <v>289</v>
      </c>
      <c r="C449" s="1" t="s">
        <v>518</v>
      </c>
      <c r="D449" s="3">
        <v>41781</v>
      </c>
      <c r="E449" s="1" t="s">
        <v>20</v>
      </c>
      <c r="F449" s="1" t="s">
        <v>185</v>
      </c>
      <c r="G449" s="1" t="s">
        <v>290</v>
      </c>
      <c r="H449" s="1" t="s">
        <v>35</v>
      </c>
      <c r="I449" s="1" t="s">
        <v>270</v>
      </c>
      <c r="J449" s="1" t="s">
        <v>270</v>
      </c>
      <c r="K449" s="1" t="s">
        <v>25</v>
      </c>
      <c r="L449" s="1" t="s">
        <v>270</v>
      </c>
      <c r="M449" s="1" t="s">
        <v>44</v>
      </c>
      <c r="N449" s="1">
        <v>6</v>
      </c>
      <c r="O449" s="1">
        <v>186</v>
      </c>
      <c r="P449" s="1">
        <v>20</v>
      </c>
      <c r="Q449" s="1" t="s">
        <v>27</v>
      </c>
      <c r="R449" s="1" t="s">
        <v>28</v>
      </c>
      <c r="S449" s="1" t="s">
        <v>253</v>
      </c>
      <c r="T449" s="12" t="s">
        <v>263</v>
      </c>
    </row>
    <row r="450" spans="1:20" x14ac:dyDescent="0.3">
      <c r="A450" s="11">
        <v>734031</v>
      </c>
      <c r="B450" s="1" t="s">
        <v>47</v>
      </c>
      <c r="C450" s="1" t="s">
        <v>518</v>
      </c>
      <c r="D450" s="3">
        <v>41782</v>
      </c>
      <c r="E450" s="1" t="s">
        <v>20</v>
      </c>
      <c r="F450" s="1" t="s">
        <v>32</v>
      </c>
      <c r="G450" s="1" t="s">
        <v>49</v>
      </c>
      <c r="H450" s="1" t="s">
        <v>50</v>
      </c>
      <c r="I450" s="1" t="s">
        <v>42</v>
      </c>
      <c r="J450" s="1" t="s">
        <v>42</v>
      </c>
      <c r="K450" s="1" t="s">
        <v>25</v>
      </c>
      <c r="L450" s="1" t="s">
        <v>50</v>
      </c>
      <c r="M450" s="1" t="s">
        <v>26</v>
      </c>
      <c r="N450" s="1">
        <v>15</v>
      </c>
      <c r="O450" s="1">
        <v>174</v>
      </c>
      <c r="P450" s="1">
        <v>20</v>
      </c>
      <c r="Q450" s="1" t="s">
        <v>27</v>
      </c>
      <c r="R450" s="1" t="s">
        <v>28</v>
      </c>
      <c r="S450" s="1" t="s">
        <v>145</v>
      </c>
      <c r="T450" s="12" t="s">
        <v>220</v>
      </c>
    </row>
    <row r="451" spans="1:20" x14ac:dyDescent="0.3">
      <c r="A451" s="11">
        <v>734033</v>
      </c>
      <c r="B451" s="1" t="s">
        <v>31</v>
      </c>
      <c r="C451" s="1" t="s">
        <v>518</v>
      </c>
      <c r="D451" s="3">
        <v>41782</v>
      </c>
      <c r="E451" s="1" t="s">
        <v>20</v>
      </c>
      <c r="F451" s="1" t="s">
        <v>83</v>
      </c>
      <c r="G451" s="1" t="s">
        <v>33</v>
      </c>
      <c r="H451" s="1" t="s">
        <v>34</v>
      </c>
      <c r="I451" s="1" t="s">
        <v>43</v>
      </c>
      <c r="J451" s="1" t="s">
        <v>43</v>
      </c>
      <c r="K451" s="1" t="s">
        <v>25</v>
      </c>
      <c r="L451" s="1" t="s">
        <v>34</v>
      </c>
      <c r="M451" s="1" t="s">
        <v>26</v>
      </c>
      <c r="N451" s="1">
        <v>16</v>
      </c>
      <c r="O451" s="1">
        <v>180</v>
      </c>
      <c r="P451" s="1">
        <v>20</v>
      </c>
      <c r="Q451" s="1" t="s">
        <v>27</v>
      </c>
      <c r="R451" s="1" t="s">
        <v>28</v>
      </c>
      <c r="S451" s="1" t="s">
        <v>132</v>
      </c>
      <c r="T451" s="12" t="s">
        <v>309</v>
      </c>
    </row>
    <row r="452" spans="1:20" x14ac:dyDescent="0.3">
      <c r="A452" s="11">
        <v>734035</v>
      </c>
      <c r="B452" s="1" t="s">
        <v>19</v>
      </c>
      <c r="C452" s="1" t="s">
        <v>518</v>
      </c>
      <c r="D452" s="3">
        <v>41783</v>
      </c>
      <c r="E452" s="1" t="s">
        <v>20</v>
      </c>
      <c r="F452" s="1" t="s">
        <v>79</v>
      </c>
      <c r="G452" s="1" t="s">
        <v>22</v>
      </c>
      <c r="H452" s="1" t="s">
        <v>23</v>
      </c>
      <c r="I452" s="1" t="s">
        <v>35</v>
      </c>
      <c r="J452" s="1" t="s">
        <v>35</v>
      </c>
      <c r="K452" s="1" t="s">
        <v>25</v>
      </c>
      <c r="L452" s="1" t="s">
        <v>35</v>
      </c>
      <c r="M452" s="1" t="s">
        <v>44</v>
      </c>
      <c r="N452" s="1">
        <v>8</v>
      </c>
      <c r="O452" s="1">
        <v>155</v>
      </c>
      <c r="P452" s="1">
        <v>20</v>
      </c>
      <c r="Q452" s="1" t="s">
        <v>27</v>
      </c>
      <c r="R452" s="1" t="s">
        <v>28</v>
      </c>
      <c r="S452" s="1" t="s">
        <v>243</v>
      </c>
      <c r="T452" s="12" t="s">
        <v>286</v>
      </c>
    </row>
    <row r="453" spans="1:20" x14ac:dyDescent="0.3">
      <c r="A453" s="11">
        <v>734037</v>
      </c>
      <c r="B453" s="1" t="s">
        <v>53</v>
      </c>
      <c r="C453" s="1" t="s">
        <v>518</v>
      </c>
      <c r="D453" s="3">
        <v>41783</v>
      </c>
      <c r="E453" s="1" t="s">
        <v>20</v>
      </c>
      <c r="F453" s="1" t="s">
        <v>71</v>
      </c>
      <c r="G453" s="1" t="s">
        <v>55</v>
      </c>
      <c r="H453" s="1" t="s">
        <v>24</v>
      </c>
      <c r="I453" s="1" t="s">
        <v>270</v>
      </c>
      <c r="J453" s="1" t="s">
        <v>24</v>
      </c>
      <c r="K453" s="1" t="s">
        <v>25</v>
      </c>
      <c r="L453" s="1" t="s">
        <v>24</v>
      </c>
      <c r="M453" s="1" t="s">
        <v>44</v>
      </c>
      <c r="N453" s="1">
        <v>4</v>
      </c>
      <c r="O453" s="1">
        <v>161</v>
      </c>
      <c r="P453" s="1">
        <v>20</v>
      </c>
      <c r="Q453" s="1" t="s">
        <v>27</v>
      </c>
      <c r="R453" s="1" t="s">
        <v>28</v>
      </c>
      <c r="S453" s="1" t="s">
        <v>308</v>
      </c>
      <c r="T453" s="12" t="s">
        <v>253</v>
      </c>
    </row>
    <row r="454" spans="1:20" x14ac:dyDescent="0.3">
      <c r="A454" s="11">
        <v>734039</v>
      </c>
      <c r="B454" s="1" t="s">
        <v>31</v>
      </c>
      <c r="C454" s="1" t="s">
        <v>518</v>
      </c>
      <c r="D454" s="3">
        <v>41784</v>
      </c>
      <c r="E454" s="1" t="s">
        <v>20</v>
      </c>
      <c r="F454" s="1" t="s">
        <v>271</v>
      </c>
      <c r="G454" s="1" t="s">
        <v>33</v>
      </c>
      <c r="H454" s="1" t="s">
        <v>34</v>
      </c>
      <c r="I454" s="1" t="s">
        <v>42</v>
      </c>
      <c r="J454" s="1" t="s">
        <v>34</v>
      </c>
      <c r="K454" s="1" t="s">
        <v>25</v>
      </c>
      <c r="L454" s="1" t="s">
        <v>34</v>
      </c>
      <c r="M454" s="1" t="s">
        <v>44</v>
      </c>
      <c r="N454" s="1">
        <v>7</v>
      </c>
      <c r="O454" s="1">
        <v>116</v>
      </c>
      <c r="P454" s="1">
        <v>20</v>
      </c>
      <c r="Q454" s="1" t="s">
        <v>27</v>
      </c>
      <c r="R454" s="1" t="s">
        <v>28</v>
      </c>
      <c r="S454" s="1" t="s">
        <v>132</v>
      </c>
      <c r="T454" s="12" t="s">
        <v>248</v>
      </c>
    </row>
    <row r="455" spans="1:20" x14ac:dyDescent="0.3">
      <c r="A455" s="11">
        <v>734041</v>
      </c>
      <c r="B455" s="1" t="s">
        <v>47</v>
      </c>
      <c r="C455" s="1" t="s">
        <v>518</v>
      </c>
      <c r="D455" s="3">
        <v>41784</v>
      </c>
      <c r="E455" s="1" t="s">
        <v>20</v>
      </c>
      <c r="F455" s="1" t="s">
        <v>306</v>
      </c>
      <c r="G455" s="1" t="s">
        <v>49</v>
      </c>
      <c r="H455" s="1" t="s">
        <v>50</v>
      </c>
      <c r="I455" s="1" t="s">
        <v>43</v>
      </c>
      <c r="J455" s="1" t="s">
        <v>50</v>
      </c>
      <c r="K455" s="1" t="s">
        <v>25</v>
      </c>
      <c r="L455" s="1" t="s">
        <v>50</v>
      </c>
      <c r="M455" s="1" t="s">
        <v>44</v>
      </c>
      <c r="N455" s="1">
        <v>5</v>
      </c>
      <c r="O455" s="1">
        <v>190</v>
      </c>
      <c r="P455" s="1">
        <v>20</v>
      </c>
      <c r="Q455" s="1" t="s">
        <v>27</v>
      </c>
      <c r="R455" s="1" t="s">
        <v>28</v>
      </c>
      <c r="S455" s="1" t="s">
        <v>274</v>
      </c>
      <c r="T455" s="12" t="s">
        <v>220</v>
      </c>
    </row>
    <row r="456" spans="1:20" x14ac:dyDescent="0.3">
      <c r="A456" s="11">
        <v>734043</v>
      </c>
      <c r="B456" s="1" t="s">
        <v>53</v>
      </c>
      <c r="C456" s="1" t="s">
        <v>518</v>
      </c>
      <c r="D456" s="3">
        <v>41786</v>
      </c>
      <c r="E456" s="1" t="s">
        <v>237</v>
      </c>
      <c r="F456" s="1" t="s">
        <v>268</v>
      </c>
      <c r="G456" s="1" t="s">
        <v>55</v>
      </c>
      <c r="H456" s="1" t="s">
        <v>34</v>
      </c>
      <c r="I456" s="1" t="s">
        <v>24</v>
      </c>
      <c r="J456" s="1" t="s">
        <v>34</v>
      </c>
      <c r="K456" s="1" t="s">
        <v>25</v>
      </c>
      <c r="L456" s="1" t="s">
        <v>24</v>
      </c>
      <c r="M456" s="1" t="s">
        <v>26</v>
      </c>
      <c r="N456" s="1">
        <v>28</v>
      </c>
      <c r="O456" s="1">
        <v>164</v>
      </c>
      <c r="P456" s="1">
        <v>20</v>
      </c>
      <c r="Q456" s="1" t="s">
        <v>27</v>
      </c>
      <c r="R456" s="1" t="s">
        <v>28</v>
      </c>
      <c r="S456" s="1" t="s">
        <v>286</v>
      </c>
      <c r="T456" s="12" t="s">
        <v>145</v>
      </c>
    </row>
    <row r="457" spans="1:20" x14ac:dyDescent="0.3">
      <c r="A457" s="11">
        <v>734045</v>
      </c>
      <c r="B457" s="1" t="s">
        <v>47</v>
      </c>
      <c r="C457" s="1" t="s">
        <v>518</v>
      </c>
      <c r="D457" s="3">
        <v>41787</v>
      </c>
      <c r="E457" s="1" t="s">
        <v>293</v>
      </c>
      <c r="F457" s="1" t="s">
        <v>107</v>
      </c>
      <c r="G457" s="1" t="s">
        <v>169</v>
      </c>
      <c r="H457" s="1" t="s">
        <v>35</v>
      </c>
      <c r="I457" s="1" t="s">
        <v>50</v>
      </c>
      <c r="J457" s="1" t="s">
        <v>35</v>
      </c>
      <c r="K457" s="1" t="s">
        <v>25</v>
      </c>
      <c r="L457" s="1" t="s">
        <v>35</v>
      </c>
      <c r="M457" s="1" t="s">
        <v>44</v>
      </c>
      <c r="N457" s="1">
        <v>7</v>
      </c>
      <c r="O457" s="1">
        <v>174</v>
      </c>
      <c r="P457" s="1">
        <v>20</v>
      </c>
      <c r="Q457" s="1" t="s">
        <v>27</v>
      </c>
      <c r="R457" s="1" t="s">
        <v>28</v>
      </c>
      <c r="S457" s="1" t="s">
        <v>248</v>
      </c>
      <c r="T457" s="12" t="s">
        <v>253</v>
      </c>
    </row>
    <row r="458" spans="1:20" x14ac:dyDescent="0.3">
      <c r="A458" s="11">
        <v>734047</v>
      </c>
      <c r="B458" s="1" t="s">
        <v>47</v>
      </c>
      <c r="C458" s="1" t="s">
        <v>518</v>
      </c>
      <c r="D458" s="3">
        <v>41789</v>
      </c>
      <c r="E458" s="1" t="s">
        <v>239</v>
      </c>
      <c r="F458" s="1" t="s">
        <v>64</v>
      </c>
      <c r="G458" s="1" t="s">
        <v>49</v>
      </c>
      <c r="H458" s="1" t="s">
        <v>35</v>
      </c>
      <c r="I458" s="1" t="s">
        <v>34</v>
      </c>
      <c r="J458" s="1" t="s">
        <v>35</v>
      </c>
      <c r="K458" s="1" t="s">
        <v>25</v>
      </c>
      <c r="L458" s="1" t="s">
        <v>34</v>
      </c>
      <c r="M458" s="1" t="s">
        <v>26</v>
      </c>
      <c r="N458" s="1">
        <v>24</v>
      </c>
      <c r="O458" s="1">
        <v>227</v>
      </c>
      <c r="P458" s="1">
        <v>20</v>
      </c>
      <c r="Q458" s="1" t="s">
        <v>27</v>
      </c>
      <c r="R458" s="1" t="s">
        <v>28</v>
      </c>
      <c r="S458" s="1" t="s">
        <v>132</v>
      </c>
      <c r="T458" s="12" t="s">
        <v>220</v>
      </c>
    </row>
    <row r="459" spans="1:20" x14ac:dyDescent="0.3">
      <c r="A459" s="11">
        <v>734049</v>
      </c>
      <c r="B459" s="1" t="s">
        <v>19</v>
      </c>
      <c r="C459" s="1" t="s">
        <v>518</v>
      </c>
      <c r="D459" s="3">
        <v>41791</v>
      </c>
      <c r="E459" s="1" t="s">
        <v>110</v>
      </c>
      <c r="F459" s="1" t="s">
        <v>167</v>
      </c>
      <c r="G459" s="1" t="s">
        <v>22</v>
      </c>
      <c r="H459" s="1" t="s">
        <v>24</v>
      </c>
      <c r="I459" s="1" t="s">
        <v>34</v>
      </c>
      <c r="J459" s="1" t="s">
        <v>24</v>
      </c>
      <c r="K459" s="1" t="s">
        <v>25</v>
      </c>
      <c r="L459" s="1" t="s">
        <v>24</v>
      </c>
      <c r="M459" s="1" t="s">
        <v>44</v>
      </c>
      <c r="N459" s="1">
        <v>3</v>
      </c>
      <c r="O459" s="1">
        <v>200</v>
      </c>
      <c r="P459" s="1">
        <v>20</v>
      </c>
      <c r="Q459" s="1" t="s">
        <v>27</v>
      </c>
      <c r="R459" s="1" t="s">
        <v>28</v>
      </c>
      <c r="S459" s="1" t="s">
        <v>132</v>
      </c>
      <c r="T459" s="12" t="s">
        <v>253</v>
      </c>
    </row>
    <row r="460" spans="1:20" x14ac:dyDescent="0.3">
      <c r="A460" s="11">
        <v>829705</v>
      </c>
      <c r="B460" s="1" t="s">
        <v>53</v>
      </c>
      <c r="C460" s="1" t="s">
        <v>519</v>
      </c>
      <c r="D460" s="3">
        <v>42102</v>
      </c>
      <c r="E460" s="1" t="s">
        <v>20</v>
      </c>
      <c r="F460" s="1" t="s">
        <v>252</v>
      </c>
      <c r="G460" s="1" t="s">
        <v>55</v>
      </c>
      <c r="H460" s="1" t="s">
        <v>24</v>
      </c>
      <c r="I460" s="1" t="s">
        <v>50</v>
      </c>
      <c r="J460" s="1" t="s">
        <v>24</v>
      </c>
      <c r="K460" s="1" t="s">
        <v>25</v>
      </c>
      <c r="L460" s="1" t="s">
        <v>24</v>
      </c>
      <c r="M460" s="1" t="s">
        <v>44</v>
      </c>
      <c r="N460" s="1">
        <v>7</v>
      </c>
      <c r="O460" s="1">
        <v>169</v>
      </c>
      <c r="P460" s="1">
        <v>20</v>
      </c>
      <c r="Q460" s="1" t="s">
        <v>27</v>
      </c>
      <c r="R460" s="1" t="s">
        <v>28</v>
      </c>
      <c r="S460" s="1" t="s">
        <v>145</v>
      </c>
      <c r="T460" s="12" t="s">
        <v>263</v>
      </c>
    </row>
    <row r="461" spans="1:20" x14ac:dyDescent="0.3">
      <c r="A461" s="11">
        <v>829707</v>
      </c>
      <c r="B461" s="1" t="s">
        <v>68</v>
      </c>
      <c r="C461" s="1" t="s">
        <v>519</v>
      </c>
      <c r="D461" s="3">
        <v>42103</v>
      </c>
      <c r="E461" s="1" t="s">
        <v>20</v>
      </c>
      <c r="F461" s="1" t="s">
        <v>90</v>
      </c>
      <c r="G461" s="1" t="s">
        <v>70</v>
      </c>
      <c r="H461" s="1" t="s">
        <v>35</v>
      </c>
      <c r="I461" s="1" t="s">
        <v>42</v>
      </c>
      <c r="J461" s="1" t="s">
        <v>42</v>
      </c>
      <c r="K461" s="1" t="s">
        <v>25</v>
      </c>
      <c r="L461" s="1" t="s">
        <v>35</v>
      </c>
      <c r="M461" s="1" t="s">
        <v>26</v>
      </c>
      <c r="N461" s="1">
        <v>1</v>
      </c>
      <c r="O461" s="1">
        <v>151</v>
      </c>
      <c r="P461" s="1">
        <v>20</v>
      </c>
      <c r="Q461" s="1" t="s">
        <v>27</v>
      </c>
      <c r="R461" s="1" t="s">
        <v>28</v>
      </c>
      <c r="S461" s="1" t="s">
        <v>296</v>
      </c>
      <c r="T461" s="12" t="s">
        <v>248</v>
      </c>
    </row>
    <row r="462" spans="1:20" x14ac:dyDescent="0.3">
      <c r="A462" s="11">
        <v>829709</v>
      </c>
      <c r="B462" s="1" t="s">
        <v>249</v>
      </c>
      <c r="C462" s="1" t="s">
        <v>519</v>
      </c>
      <c r="D462" s="3">
        <v>42104</v>
      </c>
      <c r="E462" s="1" t="s">
        <v>20</v>
      </c>
      <c r="F462" s="1" t="s">
        <v>276</v>
      </c>
      <c r="G462" s="1" t="s">
        <v>279</v>
      </c>
      <c r="H462" s="1" t="s">
        <v>34</v>
      </c>
      <c r="I462" s="1" t="s">
        <v>43</v>
      </c>
      <c r="J462" s="1" t="s">
        <v>34</v>
      </c>
      <c r="K462" s="1" t="s">
        <v>25</v>
      </c>
      <c r="L462" s="1" t="s">
        <v>43</v>
      </c>
      <c r="M462" s="1" t="s">
        <v>26</v>
      </c>
      <c r="N462" s="1">
        <v>26</v>
      </c>
      <c r="O462" s="1">
        <v>163</v>
      </c>
      <c r="P462" s="1">
        <v>20</v>
      </c>
      <c r="Q462" s="1" t="s">
        <v>27</v>
      </c>
      <c r="R462" s="1" t="s">
        <v>28</v>
      </c>
      <c r="S462" s="1" t="s">
        <v>312</v>
      </c>
      <c r="T462" s="12" t="s">
        <v>313</v>
      </c>
    </row>
    <row r="463" spans="1:20" x14ac:dyDescent="0.3">
      <c r="A463" s="11">
        <v>829711</v>
      </c>
      <c r="B463" s="1" t="s">
        <v>68</v>
      </c>
      <c r="C463" s="1" t="s">
        <v>519</v>
      </c>
      <c r="D463" s="3">
        <v>42105</v>
      </c>
      <c r="E463" s="1" t="s">
        <v>20</v>
      </c>
      <c r="F463" s="1" t="s">
        <v>21</v>
      </c>
      <c r="G463" s="1" t="s">
        <v>70</v>
      </c>
      <c r="H463" s="1" t="s">
        <v>35</v>
      </c>
      <c r="I463" s="1" t="s">
        <v>270</v>
      </c>
      <c r="J463" s="1" t="s">
        <v>35</v>
      </c>
      <c r="K463" s="1" t="s">
        <v>36</v>
      </c>
      <c r="L463" s="1" t="s">
        <v>35</v>
      </c>
      <c r="M463" s="1" t="s">
        <v>26</v>
      </c>
      <c r="N463" s="1">
        <v>45</v>
      </c>
      <c r="O463" s="1">
        <v>210</v>
      </c>
      <c r="P463" s="1">
        <v>20</v>
      </c>
      <c r="Q463" s="1" t="s">
        <v>27</v>
      </c>
      <c r="R463" s="1" t="s">
        <v>28</v>
      </c>
      <c r="S463" s="1" t="s">
        <v>296</v>
      </c>
      <c r="T463" s="12" t="s">
        <v>248</v>
      </c>
    </row>
    <row r="464" spans="1:20" x14ac:dyDescent="0.3">
      <c r="A464" s="11">
        <v>829713</v>
      </c>
      <c r="B464" s="1" t="s">
        <v>53</v>
      </c>
      <c r="C464" s="1" t="s">
        <v>519</v>
      </c>
      <c r="D464" s="3">
        <v>42105</v>
      </c>
      <c r="E464" s="1" t="s">
        <v>20</v>
      </c>
      <c r="F464" s="1" t="s">
        <v>123</v>
      </c>
      <c r="G464" s="1" t="s">
        <v>55</v>
      </c>
      <c r="H464" s="1" t="s">
        <v>24</v>
      </c>
      <c r="I464" s="1" t="s">
        <v>23</v>
      </c>
      <c r="J464" s="1" t="s">
        <v>23</v>
      </c>
      <c r="K464" s="1" t="s">
        <v>25</v>
      </c>
      <c r="L464" s="1" t="s">
        <v>23</v>
      </c>
      <c r="M464" s="1" t="s">
        <v>44</v>
      </c>
      <c r="N464" s="1">
        <v>3</v>
      </c>
      <c r="O464" s="1">
        <v>178</v>
      </c>
      <c r="P464" s="1">
        <v>20</v>
      </c>
      <c r="Q464" s="1" t="s">
        <v>27</v>
      </c>
      <c r="R464" s="1" t="s">
        <v>28</v>
      </c>
      <c r="S464" s="1" t="s">
        <v>145</v>
      </c>
      <c r="T464" s="12" t="s">
        <v>263</v>
      </c>
    </row>
    <row r="465" spans="1:20" x14ac:dyDescent="0.3">
      <c r="A465" s="11">
        <v>829715</v>
      </c>
      <c r="B465" s="1" t="s">
        <v>39</v>
      </c>
      <c r="C465" s="1" t="s">
        <v>519</v>
      </c>
      <c r="D465" s="3">
        <v>42106</v>
      </c>
      <c r="E465" s="1" t="s">
        <v>20</v>
      </c>
      <c r="F465" s="1" t="s">
        <v>314</v>
      </c>
      <c r="G465" s="1" t="s">
        <v>41</v>
      </c>
      <c r="H465" s="1" t="s">
        <v>42</v>
      </c>
      <c r="I465" s="1" t="s">
        <v>43</v>
      </c>
      <c r="J465" s="1" t="s">
        <v>43</v>
      </c>
      <c r="K465" s="1" t="s">
        <v>25</v>
      </c>
      <c r="L465" s="1" t="s">
        <v>43</v>
      </c>
      <c r="M465" s="1" t="s">
        <v>44</v>
      </c>
      <c r="N465" s="1">
        <v>3</v>
      </c>
      <c r="O465" s="1">
        <v>185</v>
      </c>
      <c r="P465" s="1">
        <v>20</v>
      </c>
      <c r="Q465" s="1" t="s">
        <v>27</v>
      </c>
      <c r="R465" s="1" t="s">
        <v>28</v>
      </c>
      <c r="S465" s="1" t="s">
        <v>312</v>
      </c>
      <c r="T465" s="12" t="s">
        <v>313</v>
      </c>
    </row>
    <row r="466" spans="1:20" x14ac:dyDescent="0.3">
      <c r="A466" s="11">
        <v>829717</v>
      </c>
      <c r="B466" s="1" t="s">
        <v>47</v>
      </c>
      <c r="C466" s="1" t="s">
        <v>519</v>
      </c>
      <c r="D466" s="3">
        <v>42106</v>
      </c>
      <c r="E466" s="1" t="s">
        <v>20</v>
      </c>
      <c r="F466" s="1" t="s">
        <v>315</v>
      </c>
      <c r="G466" s="1" t="s">
        <v>49</v>
      </c>
      <c r="H466" s="1" t="s">
        <v>50</v>
      </c>
      <c r="I466" s="1" t="s">
        <v>34</v>
      </c>
      <c r="J466" s="1" t="s">
        <v>50</v>
      </c>
      <c r="K466" s="1" t="s">
        <v>25</v>
      </c>
      <c r="L466" s="1" t="s">
        <v>34</v>
      </c>
      <c r="M466" s="1" t="s">
        <v>26</v>
      </c>
      <c r="N466" s="1">
        <v>18</v>
      </c>
      <c r="O466" s="1">
        <v>178</v>
      </c>
      <c r="P466" s="1">
        <v>20</v>
      </c>
      <c r="Q466" s="1" t="s">
        <v>27</v>
      </c>
      <c r="R466" s="1" t="s">
        <v>28</v>
      </c>
      <c r="S466" s="1" t="s">
        <v>243</v>
      </c>
      <c r="T466" s="12" t="s">
        <v>316</v>
      </c>
    </row>
    <row r="467" spans="1:20" x14ac:dyDescent="0.3">
      <c r="A467" s="11">
        <v>829719</v>
      </c>
      <c r="B467" s="1" t="s">
        <v>19</v>
      </c>
      <c r="C467" s="1" t="s">
        <v>519</v>
      </c>
      <c r="D467" s="3">
        <v>42107</v>
      </c>
      <c r="E467" s="1" t="s">
        <v>20</v>
      </c>
      <c r="F467" s="1" t="s">
        <v>185</v>
      </c>
      <c r="G467" s="1" t="s">
        <v>22</v>
      </c>
      <c r="H467" s="1" t="s">
        <v>23</v>
      </c>
      <c r="I467" s="1" t="s">
        <v>270</v>
      </c>
      <c r="J467" s="1" t="s">
        <v>270</v>
      </c>
      <c r="K467" s="1" t="s">
        <v>25</v>
      </c>
      <c r="L467" s="1" t="s">
        <v>270</v>
      </c>
      <c r="M467" s="1" t="s">
        <v>44</v>
      </c>
      <c r="N467" s="1">
        <v>8</v>
      </c>
      <c r="O467" s="1">
        <v>167</v>
      </c>
      <c r="P467" s="1">
        <v>20</v>
      </c>
      <c r="Q467" s="1" t="s">
        <v>27</v>
      </c>
      <c r="R467" s="1" t="s">
        <v>28</v>
      </c>
      <c r="S467" s="1" t="s">
        <v>308</v>
      </c>
      <c r="T467" s="12" t="s">
        <v>296</v>
      </c>
    </row>
    <row r="468" spans="1:20" x14ac:dyDescent="0.3">
      <c r="A468" s="11">
        <v>829721</v>
      </c>
      <c r="B468" s="1" t="s">
        <v>172</v>
      </c>
      <c r="C468" s="1" t="s">
        <v>519</v>
      </c>
      <c r="D468" s="3">
        <v>42108</v>
      </c>
      <c r="E468" s="1" t="s">
        <v>20</v>
      </c>
      <c r="F468" s="1" t="s">
        <v>242</v>
      </c>
      <c r="G468" s="1" t="s">
        <v>173</v>
      </c>
      <c r="H468" s="1" t="s">
        <v>43</v>
      </c>
      <c r="I468" s="1" t="s">
        <v>50</v>
      </c>
      <c r="J468" s="1" t="s">
        <v>50</v>
      </c>
      <c r="K468" s="1" t="s">
        <v>36</v>
      </c>
      <c r="L468" s="1" t="s">
        <v>43</v>
      </c>
      <c r="M468" s="1" t="s">
        <v>44</v>
      </c>
      <c r="N468" s="1">
        <v>7</v>
      </c>
      <c r="O468" s="1">
        <v>165</v>
      </c>
      <c r="P468" s="1">
        <v>20</v>
      </c>
      <c r="Q468" s="1" t="s">
        <v>27</v>
      </c>
      <c r="R468" s="1" t="s">
        <v>28</v>
      </c>
      <c r="S468" s="1" t="s">
        <v>243</v>
      </c>
      <c r="T468" s="12" t="s">
        <v>312</v>
      </c>
    </row>
    <row r="469" spans="1:20" x14ac:dyDescent="0.3">
      <c r="A469" s="11">
        <v>829725</v>
      </c>
      <c r="B469" s="1" t="s">
        <v>249</v>
      </c>
      <c r="C469" s="1" t="s">
        <v>519</v>
      </c>
      <c r="D469" s="3">
        <v>42109</v>
      </c>
      <c r="E469" s="1" t="s">
        <v>20</v>
      </c>
      <c r="F469" s="1" t="s">
        <v>317</v>
      </c>
      <c r="G469" s="1" t="s">
        <v>279</v>
      </c>
      <c r="H469" s="1" t="s">
        <v>34</v>
      </c>
      <c r="I469" s="1" t="s">
        <v>42</v>
      </c>
      <c r="J469" s="1" t="s">
        <v>34</v>
      </c>
      <c r="K469" s="1" t="s">
        <v>36</v>
      </c>
      <c r="L469" s="1" t="s">
        <v>42</v>
      </c>
      <c r="M469" s="1" t="s">
        <v>44</v>
      </c>
      <c r="N469" s="1">
        <v>5</v>
      </c>
      <c r="O469" s="1">
        <v>166</v>
      </c>
      <c r="P469" s="1">
        <v>20</v>
      </c>
      <c r="Q469" s="1" t="s">
        <v>27</v>
      </c>
      <c r="R469" s="1" t="s">
        <v>28</v>
      </c>
      <c r="S469" s="1" t="s">
        <v>313</v>
      </c>
      <c r="T469" s="12" t="s">
        <v>274</v>
      </c>
    </row>
    <row r="470" spans="1:20" x14ac:dyDescent="0.3">
      <c r="A470" s="11">
        <v>829727</v>
      </c>
      <c r="B470" s="1" t="s">
        <v>245</v>
      </c>
      <c r="C470" s="1" t="s">
        <v>519</v>
      </c>
      <c r="D470" s="3">
        <v>42110</v>
      </c>
      <c r="E470" s="1" t="s">
        <v>20</v>
      </c>
      <c r="F470" s="1" t="s">
        <v>244</v>
      </c>
      <c r="G470" s="1" t="s">
        <v>247</v>
      </c>
      <c r="H470" s="1" t="s">
        <v>270</v>
      </c>
      <c r="I470" s="1" t="s">
        <v>43</v>
      </c>
      <c r="J470" s="1" t="s">
        <v>43</v>
      </c>
      <c r="K470" s="1" t="s">
        <v>25</v>
      </c>
      <c r="L470" s="1" t="s">
        <v>43</v>
      </c>
      <c r="M470" s="1" t="s">
        <v>44</v>
      </c>
      <c r="N470" s="1">
        <v>6</v>
      </c>
      <c r="O470" s="1">
        <v>128</v>
      </c>
      <c r="P470" s="1">
        <v>20</v>
      </c>
      <c r="Q470" s="1" t="s">
        <v>27</v>
      </c>
      <c r="R470" s="1" t="s">
        <v>28</v>
      </c>
      <c r="S470" s="1" t="s">
        <v>309</v>
      </c>
      <c r="T470" s="12" t="s">
        <v>145</v>
      </c>
    </row>
    <row r="471" spans="1:20" x14ac:dyDescent="0.3">
      <c r="A471" s="11">
        <v>829729</v>
      </c>
      <c r="B471" s="1" t="s">
        <v>47</v>
      </c>
      <c r="C471" s="1" t="s">
        <v>519</v>
      </c>
      <c r="D471" s="3">
        <v>42111</v>
      </c>
      <c r="E471" s="1" t="s">
        <v>20</v>
      </c>
      <c r="F471" s="1" t="s">
        <v>90</v>
      </c>
      <c r="G471" s="1" t="s">
        <v>49</v>
      </c>
      <c r="H471" s="1" t="s">
        <v>50</v>
      </c>
      <c r="I471" s="1" t="s">
        <v>35</v>
      </c>
      <c r="J471" s="1" t="s">
        <v>50</v>
      </c>
      <c r="K471" s="1" t="s">
        <v>36</v>
      </c>
      <c r="L471" s="1" t="s">
        <v>35</v>
      </c>
      <c r="M471" s="1" t="s">
        <v>44</v>
      </c>
      <c r="N471" s="1">
        <v>6</v>
      </c>
      <c r="O471" s="1">
        <v>184</v>
      </c>
      <c r="P471" s="1">
        <v>20</v>
      </c>
      <c r="Q471" s="1" t="s">
        <v>27</v>
      </c>
      <c r="R471" s="1" t="s">
        <v>28</v>
      </c>
      <c r="S471" s="1" t="s">
        <v>243</v>
      </c>
      <c r="T471" s="12" t="s">
        <v>125</v>
      </c>
    </row>
    <row r="472" spans="1:20" x14ac:dyDescent="0.3">
      <c r="A472" s="11">
        <v>829731</v>
      </c>
      <c r="B472" s="1" t="s">
        <v>245</v>
      </c>
      <c r="C472" s="1" t="s">
        <v>519</v>
      </c>
      <c r="D472" s="3">
        <v>42112</v>
      </c>
      <c r="E472" s="1" t="s">
        <v>20</v>
      </c>
      <c r="F472" s="1" t="s">
        <v>141</v>
      </c>
      <c r="G472" s="1" t="s">
        <v>247</v>
      </c>
      <c r="H472" s="1" t="s">
        <v>270</v>
      </c>
      <c r="I472" s="1" t="s">
        <v>42</v>
      </c>
      <c r="J472" s="1" t="s">
        <v>42</v>
      </c>
      <c r="K472" s="1" t="s">
        <v>36</v>
      </c>
      <c r="L472" s="1" t="s">
        <v>42</v>
      </c>
      <c r="M472" s="1" t="s">
        <v>26</v>
      </c>
      <c r="N472" s="1">
        <v>4</v>
      </c>
      <c r="O472" s="1">
        <v>168</v>
      </c>
      <c r="P472" s="1">
        <v>20</v>
      </c>
      <c r="Q472" s="1" t="s">
        <v>27</v>
      </c>
      <c r="R472" s="1" t="s">
        <v>28</v>
      </c>
      <c r="S472" s="1" t="s">
        <v>309</v>
      </c>
      <c r="T472" s="12" t="s">
        <v>145</v>
      </c>
    </row>
    <row r="473" spans="1:20" x14ac:dyDescent="0.3">
      <c r="A473" s="11">
        <v>829733</v>
      </c>
      <c r="B473" s="1" t="s">
        <v>249</v>
      </c>
      <c r="C473" s="1" t="s">
        <v>519</v>
      </c>
      <c r="D473" s="3">
        <v>42112</v>
      </c>
      <c r="E473" s="1" t="s">
        <v>20</v>
      </c>
      <c r="F473" s="1" t="s">
        <v>318</v>
      </c>
      <c r="G473" s="1" t="s">
        <v>279</v>
      </c>
      <c r="H473" s="1" t="s">
        <v>34</v>
      </c>
      <c r="I473" s="1" t="s">
        <v>24</v>
      </c>
      <c r="J473" s="1" t="s">
        <v>24</v>
      </c>
      <c r="K473" s="1" t="s">
        <v>25</v>
      </c>
      <c r="L473" s="1" t="s">
        <v>24</v>
      </c>
      <c r="M473" s="1" t="s">
        <v>44</v>
      </c>
      <c r="N473" s="1">
        <v>4</v>
      </c>
      <c r="O473" s="1">
        <v>156</v>
      </c>
      <c r="P473" s="1">
        <v>20</v>
      </c>
      <c r="Q473" s="1" t="s">
        <v>27</v>
      </c>
      <c r="R473" s="1" t="s">
        <v>28</v>
      </c>
      <c r="S473" s="1" t="s">
        <v>312</v>
      </c>
      <c r="T473" s="12" t="s">
        <v>278</v>
      </c>
    </row>
    <row r="474" spans="1:20" x14ac:dyDescent="0.3">
      <c r="A474" s="11">
        <v>829735</v>
      </c>
      <c r="B474" s="1" t="s">
        <v>172</v>
      </c>
      <c r="C474" s="1" t="s">
        <v>519</v>
      </c>
      <c r="D474" s="3">
        <v>42113</v>
      </c>
      <c r="E474" s="1" t="s">
        <v>20</v>
      </c>
      <c r="F474" s="1" t="s">
        <v>244</v>
      </c>
      <c r="G474" s="1" t="s">
        <v>173</v>
      </c>
      <c r="H474" s="1" t="s">
        <v>43</v>
      </c>
      <c r="I474" s="1" t="s">
        <v>35</v>
      </c>
      <c r="J474" s="1" t="s">
        <v>35</v>
      </c>
      <c r="K474" s="1" t="s">
        <v>36</v>
      </c>
      <c r="L474" s="1" t="s">
        <v>43</v>
      </c>
      <c r="M474" s="1" t="s">
        <v>44</v>
      </c>
      <c r="N474" s="1">
        <v>8</v>
      </c>
      <c r="O474" s="1">
        <v>157</v>
      </c>
      <c r="P474" s="1">
        <v>20</v>
      </c>
      <c r="Q474" s="1" t="s">
        <v>27</v>
      </c>
      <c r="R474" s="1" t="s">
        <v>28</v>
      </c>
      <c r="S474" s="1" t="s">
        <v>243</v>
      </c>
      <c r="T474" s="12" t="s">
        <v>125</v>
      </c>
    </row>
    <row r="475" spans="1:20" x14ac:dyDescent="0.3">
      <c r="A475" s="11">
        <v>829737</v>
      </c>
      <c r="B475" s="1" t="s">
        <v>19</v>
      </c>
      <c r="C475" s="1" t="s">
        <v>519</v>
      </c>
      <c r="D475" s="3">
        <v>42113</v>
      </c>
      <c r="E475" s="1" t="s">
        <v>20</v>
      </c>
      <c r="F475" s="1" t="s">
        <v>159</v>
      </c>
      <c r="G475" s="1" t="s">
        <v>22</v>
      </c>
      <c r="H475" s="1" t="s">
        <v>23</v>
      </c>
      <c r="I475" s="1" t="s">
        <v>50</v>
      </c>
      <c r="J475" s="1" t="s">
        <v>23</v>
      </c>
      <c r="K475" s="1" t="s">
        <v>25</v>
      </c>
      <c r="L475" s="1" t="s">
        <v>50</v>
      </c>
      <c r="M475" s="1" t="s">
        <v>26</v>
      </c>
      <c r="N475" s="1">
        <v>18</v>
      </c>
      <c r="O475" s="1">
        <v>210</v>
      </c>
      <c r="P475" s="1">
        <v>20</v>
      </c>
      <c r="Q475" s="1" t="s">
        <v>27</v>
      </c>
      <c r="R475" s="1" t="s">
        <v>28</v>
      </c>
      <c r="S475" s="1" t="s">
        <v>296</v>
      </c>
      <c r="T475" s="12" t="s">
        <v>248</v>
      </c>
    </row>
    <row r="476" spans="1:20" x14ac:dyDescent="0.3">
      <c r="A476" s="11">
        <v>829739</v>
      </c>
      <c r="B476" s="1" t="s">
        <v>39</v>
      </c>
      <c r="C476" s="1" t="s">
        <v>519</v>
      </c>
      <c r="D476" s="3">
        <v>42114</v>
      </c>
      <c r="E476" s="1" t="s">
        <v>20</v>
      </c>
      <c r="F476" s="1" t="s">
        <v>268</v>
      </c>
      <c r="G476" s="1" t="s">
        <v>41</v>
      </c>
      <c r="H476" s="1" t="s">
        <v>42</v>
      </c>
      <c r="I476" s="1" t="s">
        <v>24</v>
      </c>
      <c r="J476" s="1" t="s">
        <v>24</v>
      </c>
      <c r="K476" s="1" t="s">
        <v>25</v>
      </c>
      <c r="L476" s="1" t="s">
        <v>24</v>
      </c>
      <c r="M476" s="1" t="s">
        <v>44</v>
      </c>
      <c r="N476" s="1">
        <v>6</v>
      </c>
      <c r="O476" s="1">
        <v>147</v>
      </c>
      <c r="P476" s="1">
        <v>20</v>
      </c>
      <c r="Q476" s="1" t="s">
        <v>27</v>
      </c>
      <c r="R476" s="1" t="s">
        <v>28</v>
      </c>
      <c r="S476" s="1" t="s">
        <v>312</v>
      </c>
      <c r="T476" s="12" t="s">
        <v>313</v>
      </c>
    </row>
    <row r="477" spans="1:20" x14ac:dyDescent="0.3">
      <c r="A477" s="11">
        <v>829741</v>
      </c>
      <c r="B477" s="1" t="s">
        <v>172</v>
      </c>
      <c r="C477" s="1" t="s">
        <v>519</v>
      </c>
      <c r="D477" s="3">
        <v>42115</v>
      </c>
      <c r="E477" s="1" t="s">
        <v>20</v>
      </c>
      <c r="F477" s="1" t="s">
        <v>83</v>
      </c>
      <c r="G477" s="1" t="s">
        <v>173</v>
      </c>
      <c r="H477" s="1" t="s">
        <v>43</v>
      </c>
      <c r="I477" s="1" t="s">
        <v>34</v>
      </c>
      <c r="J477" s="1" t="s">
        <v>34</v>
      </c>
      <c r="K477" s="1" t="s">
        <v>25</v>
      </c>
      <c r="L477" s="1" t="s">
        <v>34</v>
      </c>
      <c r="M477" s="1" t="s">
        <v>127</v>
      </c>
      <c r="N477" s="1" t="s">
        <v>28</v>
      </c>
      <c r="O477" s="1">
        <v>192</v>
      </c>
      <c r="P477" s="1">
        <v>20</v>
      </c>
      <c r="Q477" s="1" t="s">
        <v>128</v>
      </c>
      <c r="R477" s="1" t="s">
        <v>28</v>
      </c>
      <c r="S477" s="1" t="s">
        <v>125</v>
      </c>
      <c r="T477" s="12" t="s">
        <v>145</v>
      </c>
    </row>
    <row r="478" spans="1:20" x14ac:dyDescent="0.3">
      <c r="A478" s="11">
        <v>829743</v>
      </c>
      <c r="B478" s="1" t="s">
        <v>245</v>
      </c>
      <c r="C478" s="1" t="s">
        <v>519</v>
      </c>
      <c r="D478" s="3">
        <v>42116</v>
      </c>
      <c r="E478" s="1" t="s">
        <v>20</v>
      </c>
      <c r="F478" s="1" t="s">
        <v>185</v>
      </c>
      <c r="G478" s="1" t="s">
        <v>247</v>
      </c>
      <c r="H478" s="1" t="s">
        <v>270</v>
      </c>
      <c r="I478" s="1" t="s">
        <v>24</v>
      </c>
      <c r="J478" s="1" t="s">
        <v>24</v>
      </c>
      <c r="K478" s="1" t="s">
        <v>25</v>
      </c>
      <c r="L478" s="1" t="s">
        <v>270</v>
      </c>
      <c r="M478" s="1" t="s">
        <v>26</v>
      </c>
      <c r="N478" s="1">
        <v>16</v>
      </c>
      <c r="O478" s="1">
        <v>118</v>
      </c>
      <c r="P478" s="1">
        <v>12</v>
      </c>
      <c r="Q478" s="1" t="s">
        <v>27</v>
      </c>
      <c r="R478" s="1" t="s">
        <v>97</v>
      </c>
      <c r="S478" s="1" t="s">
        <v>296</v>
      </c>
      <c r="T478" s="12" t="s">
        <v>248</v>
      </c>
    </row>
    <row r="479" spans="1:20" x14ac:dyDescent="0.3">
      <c r="A479" s="11">
        <v>829745</v>
      </c>
      <c r="B479" s="1" t="s">
        <v>19</v>
      </c>
      <c r="C479" s="1" t="s">
        <v>519</v>
      </c>
      <c r="D479" s="3">
        <v>42116</v>
      </c>
      <c r="E479" s="1" t="s">
        <v>20</v>
      </c>
      <c r="F479" s="1" t="s">
        <v>107</v>
      </c>
      <c r="G479" s="1" t="s">
        <v>22</v>
      </c>
      <c r="H479" s="1" t="s">
        <v>23</v>
      </c>
      <c r="I479" s="1" t="s">
        <v>35</v>
      </c>
      <c r="J479" s="1" t="s">
        <v>23</v>
      </c>
      <c r="K479" s="1" t="s">
        <v>25</v>
      </c>
      <c r="L479" s="1" t="s">
        <v>35</v>
      </c>
      <c r="M479" s="1" t="s">
        <v>26</v>
      </c>
      <c r="N479" s="1">
        <v>27</v>
      </c>
      <c r="O479" s="1">
        <v>182</v>
      </c>
      <c r="P479" s="1">
        <v>20</v>
      </c>
      <c r="Q479" s="1" t="s">
        <v>27</v>
      </c>
      <c r="R479" s="1" t="s">
        <v>28</v>
      </c>
      <c r="S479" s="1" t="s">
        <v>241</v>
      </c>
      <c r="T479" s="12" t="s">
        <v>263</v>
      </c>
    </row>
    <row r="480" spans="1:20" x14ac:dyDescent="0.3">
      <c r="A480" s="11">
        <v>829747</v>
      </c>
      <c r="B480" s="1" t="s">
        <v>39</v>
      </c>
      <c r="C480" s="1" t="s">
        <v>519</v>
      </c>
      <c r="D480" s="3">
        <v>42117</v>
      </c>
      <c r="E480" s="1" t="s">
        <v>20</v>
      </c>
      <c r="F480" s="1" t="s">
        <v>319</v>
      </c>
      <c r="G480" s="1" t="s">
        <v>41</v>
      </c>
      <c r="H480" s="1" t="s">
        <v>42</v>
      </c>
      <c r="I480" s="1" t="s">
        <v>50</v>
      </c>
      <c r="J480" s="1" t="s">
        <v>50</v>
      </c>
      <c r="K480" s="1" t="s">
        <v>25</v>
      </c>
      <c r="L480" s="1" t="s">
        <v>42</v>
      </c>
      <c r="M480" s="1" t="s">
        <v>26</v>
      </c>
      <c r="N480" s="1">
        <v>37</v>
      </c>
      <c r="O480" s="1">
        <v>191</v>
      </c>
      <c r="P480" s="1">
        <v>20</v>
      </c>
      <c r="Q480" s="1" t="s">
        <v>27</v>
      </c>
      <c r="R480" s="1" t="s">
        <v>28</v>
      </c>
      <c r="S480" s="1" t="s">
        <v>312</v>
      </c>
      <c r="T480" s="12" t="s">
        <v>278</v>
      </c>
    </row>
    <row r="481" spans="1:20" x14ac:dyDescent="0.3">
      <c r="A481" s="11">
        <v>829749</v>
      </c>
      <c r="B481" s="1" t="s">
        <v>172</v>
      </c>
      <c r="C481" s="1" t="s">
        <v>519</v>
      </c>
      <c r="D481" s="3">
        <v>42118</v>
      </c>
      <c r="E481" s="1" t="s">
        <v>20</v>
      </c>
      <c r="F481" s="1" t="s">
        <v>320</v>
      </c>
      <c r="G481" s="1" t="s">
        <v>173</v>
      </c>
      <c r="H481" s="1" t="s">
        <v>43</v>
      </c>
      <c r="I481" s="1" t="s">
        <v>23</v>
      </c>
      <c r="J481" s="1" t="s">
        <v>23</v>
      </c>
      <c r="K481" s="1" t="s">
        <v>25</v>
      </c>
      <c r="L481" s="1" t="s">
        <v>23</v>
      </c>
      <c r="M481" s="1" t="s">
        <v>44</v>
      </c>
      <c r="N481" s="1">
        <v>9</v>
      </c>
      <c r="O481" s="1">
        <v>131</v>
      </c>
      <c r="P481" s="1">
        <v>20</v>
      </c>
      <c r="Q481" s="1" t="s">
        <v>27</v>
      </c>
      <c r="R481" s="1" t="s">
        <v>28</v>
      </c>
      <c r="S481" s="1" t="s">
        <v>125</v>
      </c>
      <c r="T481" s="12" t="s">
        <v>145</v>
      </c>
    </row>
    <row r="482" spans="1:20" x14ac:dyDescent="0.3">
      <c r="A482" s="11">
        <v>829751</v>
      </c>
      <c r="B482" s="1" t="s">
        <v>47</v>
      </c>
      <c r="C482" s="1" t="s">
        <v>519</v>
      </c>
      <c r="D482" s="3">
        <v>42119</v>
      </c>
      <c r="E482" s="1" t="s">
        <v>20</v>
      </c>
      <c r="F482" s="1" t="s">
        <v>186</v>
      </c>
      <c r="G482" s="1" t="s">
        <v>49</v>
      </c>
      <c r="H482" s="1" t="s">
        <v>50</v>
      </c>
      <c r="I482" s="1" t="s">
        <v>270</v>
      </c>
      <c r="J482" s="1" t="s">
        <v>50</v>
      </c>
      <c r="K482" s="1" t="s">
        <v>36</v>
      </c>
      <c r="L482" s="1" t="s">
        <v>50</v>
      </c>
      <c r="M482" s="1" t="s">
        <v>26</v>
      </c>
      <c r="N482" s="1">
        <v>20</v>
      </c>
      <c r="O482" s="1">
        <v>158</v>
      </c>
      <c r="P482" s="1">
        <v>20</v>
      </c>
      <c r="Q482" s="1" t="s">
        <v>27</v>
      </c>
      <c r="R482" s="1" t="s">
        <v>28</v>
      </c>
      <c r="S482" s="1" t="s">
        <v>132</v>
      </c>
      <c r="T482" s="12" t="s">
        <v>313</v>
      </c>
    </row>
    <row r="483" spans="1:20" x14ac:dyDescent="0.3">
      <c r="A483" s="11">
        <v>829753</v>
      </c>
      <c r="B483" s="1" t="s">
        <v>68</v>
      </c>
      <c r="C483" s="1" t="s">
        <v>519</v>
      </c>
      <c r="D483" s="3">
        <v>42119</v>
      </c>
      <c r="E483" s="1" t="s">
        <v>20</v>
      </c>
      <c r="F483" s="1" t="s">
        <v>21</v>
      </c>
      <c r="G483" s="1" t="s">
        <v>70</v>
      </c>
      <c r="H483" s="1" t="s">
        <v>35</v>
      </c>
      <c r="I483" s="1" t="s">
        <v>34</v>
      </c>
      <c r="J483" s="1" t="s">
        <v>35</v>
      </c>
      <c r="K483" s="1" t="s">
        <v>36</v>
      </c>
      <c r="L483" s="1" t="s">
        <v>35</v>
      </c>
      <c r="M483" s="1" t="s">
        <v>26</v>
      </c>
      <c r="N483" s="1">
        <v>97</v>
      </c>
      <c r="O483" s="1">
        <v>193</v>
      </c>
      <c r="P483" s="1">
        <v>20</v>
      </c>
      <c r="Q483" s="1" t="s">
        <v>27</v>
      </c>
      <c r="R483" s="1" t="s">
        <v>28</v>
      </c>
      <c r="S483" s="1" t="s">
        <v>241</v>
      </c>
      <c r="T483" s="12" t="s">
        <v>263</v>
      </c>
    </row>
    <row r="484" spans="1:20" x14ac:dyDescent="0.3">
      <c r="A484" s="11">
        <v>829757</v>
      </c>
      <c r="B484" s="1" t="s">
        <v>39</v>
      </c>
      <c r="C484" s="1" t="s">
        <v>519</v>
      </c>
      <c r="D484" s="3">
        <v>42120</v>
      </c>
      <c r="E484" s="1" t="s">
        <v>20</v>
      </c>
      <c r="F484" s="1" t="s">
        <v>321</v>
      </c>
      <c r="G484" s="1" t="s">
        <v>41</v>
      </c>
      <c r="H484" s="1" t="s">
        <v>42</v>
      </c>
      <c r="I484" s="1" t="s">
        <v>23</v>
      </c>
      <c r="J484" s="1" t="s">
        <v>23</v>
      </c>
      <c r="K484" s="1" t="s">
        <v>25</v>
      </c>
      <c r="L484" s="1" t="s">
        <v>23</v>
      </c>
      <c r="M484" s="1" t="s">
        <v>44</v>
      </c>
      <c r="N484" s="1">
        <v>10</v>
      </c>
      <c r="O484" s="1">
        <v>96</v>
      </c>
      <c r="P484" s="1">
        <v>20</v>
      </c>
      <c r="Q484" s="1" t="s">
        <v>27</v>
      </c>
      <c r="R484" s="1" t="s">
        <v>28</v>
      </c>
      <c r="S484" s="1" t="s">
        <v>125</v>
      </c>
      <c r="T484" s="12" t="s">
        <v>145</v>
      </c>
    </row>
    <row r="485" spans="1:20" x14ac:dyDescent="0.3">
      <c r="A485" s="11">
        <v>829759</v>
      </c>
      <c r="B485" s="1" t="s">
        <v>31</v>
      </c>
      <c r="C485" s="1" t="s">
        <v>519</v>
      </c>
      <c r="D485" s="3">
        <v>42121</v>
      </c>
      <c r="E485" s="1" t="s">
        <v>20</v>
      </c>
      <c r="F485" s="1" t="s">
        <v>322</v>
      </c>
      <c r="G485" s="1" t="s">
        <v>33</v>
      </c>
      <c r="H485" s="1" t="s">
        <v>34</v>
      </c>
      <c r="I485" s="1" t="s">
        <v>270</v>
      </c>
      <c r="J485" s="1" t="s">
        <v>34</v>
      </c>
      <c r="K485" s="1" t="s">
        <v>25</v>
      </c>
      <c r="L485" s="1" t="s">
        <v>270</v>
      </c>
      <c r="M485" s="1" t="s">
        <v>26</v>
      </c>
      <c r="N485" s="1">
        <v>20</v>
      </c>
      <c r="O485" s="1">
        <v>151</v>
      </c>
      <c r="P485" s="1">
        <v>20</v>
      </c>
      <c r="Q485" s="1" t="s">
        <v>27</v>
      </c>
      <c r="R485" s="1" t="s">
        <v>28</v>
      </c>
      <c r="S485" s="1" t="s">
        <v>132</v>
      </c>
      <c r="T485" s="12" t="s">
        <v>313</v>
      </c>
    </row>
    <row r="486" spans="1:20" x14ac:dyDescent="0.3">
      <c r="A486" s="11">
        <v>829765</v>
      </c>
      <c r="B486" s="1" t="s">
        <v>68</v>
      </c>
      <c r="C486" s="1" t="s">
        <v>519</v>
      </c>
      <c r="D486" s="3">
        <v>42122</v>
      </c>
      <c r="E486" s="1" t="s">
        <v>20</v>
      </c>
      <c r="F486" s="1" t="s">
        <v>99</v>
      </c>
      <c r="G486" s="1" t="s">
        <v>70</v>
      </c>
      <c r="H486" s="1" t="s">
        <v>35</v>
      </c>
      <c r="I486" s="1" t="s">
        <v>24</v>
      </c>
      <c r="J486" s="1" t="s">
        <v>24</v>
      </c>
      <c r="K486" s="1" t="s">
        <v>25</v>
      </c>
      <c r="L486" s="1" t="s">
        <v>35</v>
      </c>
      <c r="M486" s="1" t="s">
        <v>26</v>
      </c>
      <c r="N486" s="1">
        <v>2</v>
      </c>
      <c r="O486" s="1">
        <v>135</v>
      </c>
      <c r="P486" s="1">
        <v>20</v>
      </c>
      <c r="Q486" s="1" t="s">
        <v>27</v>
      </c>
      <c r="R486" s="1" t="s">
        <v>28</v>
      </c>
      <c r="S486" s="1" t="s">
        <v>308</v>
      </c>
      <c r="T486" s="12" t="s">
        <v>248</v>
      </c>
    </row>
    <row r="487" spans="1:20" x14ac:dyDescent="0.3">
      <c r="A487" s="11">
        <v>829763</v>
      </c>
      <c r="B487" s="1" t="s">
        <v>19</v>
      </c>
      <c r="C487" s="1" t="s">
        <v>519</v>
      </c>
      <c r="D487" s="3">
        <v>42123</v>
      </c>
      <c r="E487" s="1" t="s">
        <v>20</v>
      </c>
      <c r="F487" s="1" t="s">
        <v>28</v>
      </c>
      <c r="G487" s="1" t="s">
        <v>22</v>
      </c>
      <c r="H487" s="1" t="s">
        <v>23</v>
      </c>
      <c r="I487" s="1" t="s">
        <v>43</v>
      </c>
      <c r="J487" s="1" t="s">
        <v>43</v>
      </c>
      <c r="K487" s="1" t="s">
        <v>25</v>
      </c>
      <c r="L487" s="1" t="s">
        <v>28</v>
      </c>
      <c r="M487" s="1" t="s">
        <v>235</v>
      </c>
      <c r="N487" s="1" t="s">
        <v>28</v>
      </c>
      <c r="O487" s="1" t="s">
        <v>28</v>
      </c>
      <c r="P487" s="1" t="s">
        <v>28</v>
      </c>
      <c r="Q487" s="1" t="s">
        <v>27</v>
      </c>
      <c r="R487" s="1" t="s">
        <v>28</v>
      </c>
      <c r="S487" s="1" t="s">
        <v>241</v>
      </c>
      <c r="T487" s="12" t="s">
        <v>309</v>
      </c>
    </row>
    <row r="488" spans="1:20" x14ac:dyDescent="0.3">
      <c r="A488" s="11">
        <v>829723</v>
      </c>
      <c r="B488" s="1" t="s">
        <v>53</v>
      </c>
      <c r="C488" s="1" t="s">
        <v>519</v>
      </c>
      <c r="D488" s="3">
        <v>42124</v>
      </c>
      <c r="E488" s="1" t="s">
        <v>20</v>
      </c>
      <c r="F488" s="1" t="s">
        <v>318</v>
      </c>
      <c r="G488" s="1" t="s">
        <v>55</v>
      </c>
      <c r="H488" s="1" t="s">
        <v>24</v>
      </c>
      <c r="I488" s="1" t="s">
        <v>35</v>
      </c>
      <c r="J488" s="1" t="s">
        <v>24</v>
      </c>
      <c r="K488" s="1" t="s">
        <v>25</v>
      </c>
      <c r="L488" s="1" t="s">
        <v>24</v>
      </c>
      <c r="M488" s="1" t="s">
        <v>44</v>
      </c>
      <c r="N488" s="1">
        <v>7</v>
      </c>
      <c r="O488" s="1">
        <v>166</v>
      </c>
      <c r="P488" s="1">
        <v>20</v>
      </c>
      <c r="Q488" s="1" t="s">
        <v>27</v>
      </c>
      <c r="R488" s="1" t="s">
        <v>28</v>
      </c>
      <c r="S488" s="1" t="s">
        <v>243</v>
      </c>
      <c r="T488" s="12" t="s">
        <v>125</v>
      </c>
    </row>
    <row r="489" spans="1:20" x14ac:dyDescent="0.3">
      <c r="A489" s="11">
        <v>829767</v>
      </c>
      <c r="B489" s="1" t="s">
        <v>39</v>
      </c>
      <c r="C489" s="1" t="s">
        <v>519</v>
      </c>
      <c r="D489" s="3">
        <v>42125</v>
      </c>
      <c r="E489" s="1" t="s">
        <v>20</v>
      </c>
      <c r="F489" s="1" t="s">
        <v>323</v>
      </c>
      <c r="G489" s="1" t="s">
        <v>41</v>
      </c>
      <c r="H489" s="1" t="s">
        <v>42</v>
      </c>
      <c r="I489" s="1" t="s">
        <v>34</v>
      </c>
      <c r="J489" s="1" t="s">
        <v>42</v>
      </c>
      <c r="K489" s="1" t="s">
        <v>25</v>
      </c>
      <c r="L489" s="1" t="s">
        <v>42</v>
      </c>
      <c r="M489" s="1" t="s">
        <v>44</v>
      </c>
      <c r="N489" s="1">
        <v>9</v>
      </c>
      <c r="O489" s="1">
        <v>119</v>
      </c>
      <c r="P489" s="1">
        <v>20</v>
      </c>
      <c r="Q489" s="1" t="s">
        <v>27</v>
      </c>
      <c r="R489" s="1" t="s">
        <v>28</v>
      </c>
      <c r="S489" s="1" t="s">
        <v>296</v>
      </c>
      <c r="T489" s="12" t="s">
        <v>145</v>
      </c>
    </row>
    <row r="490" spans="1:20" x14ac:dyDescent="0.3">
      <c r="A490" s="11">
        <v>829769</v>
      </c>
      <c r="B490" s="1" t="s">
        <v>47</v>
      </c>
      <c r="C490" s="1" t="s">
        <v>519</v>
      </c>
      <c r="D490" s="3">
        <v>42125</v>
      </c>
      <c r="E490" s="1" t="s">
        <v>20</v>
      </c>
      <c r="F490" s="1" t="s">
        <v>189</v>
      </c>
      <c r="G490" s="1" t="s">
        <v>49</v>
      </c>
      <c r="H490" s="1" t="s">
        <v>50</v>
      </c>
      <c r="I490" s="1" t="s">
        <v>43</v>
      </c>
      <c r="J490" s="1" t="s">
        <v>43</v>
      </c>
      <c r="K490" s="1" t="s">
        <v>25</v>
      </c>
      <c r="L490" s="1" t="s">
        <v>50</v>
      </c>
      <c r="M490" s="1" t="s">
        <v>26</v>
      </c>
      <c r="N490" s="1">
        <v>8</v>
      </c>
      <c r="O490" s="1">
        <v>188</v>
      </c>
      <c r="P490" s="1">
        <v>20</v>
      </c>
      <c r="Q490" s="1" t="s">
        <v>27</v>
      </c>
      <c r="R490" s="1" t="s">
        <v>28</v>
      </c>
      <c r="S490" s="1" t="s">
        <v>132</v>
      </c>
      <c r="T490" s="12" t="s">
        <v>278</v>
      </c>
    </row>
    <row r="491" spans="1:20" x14ac:dyDescent="0.3">
      <c r="A491" s="11">
        <v>829771</v>
      </c>
      <c r="B491" s="1" t="s">
        <v>19</v>
      </c>
      <c r="C491" s="1" t="s">
        <v>519</v>
      </c>
      <c r="D491" s="3">
        <v>42126</v>
      </c>
      <c r="E491" s="1" t="s">
        <v>20</v>
      </c>
      <c r="F491" s="1" t="s">
        <v>262</v>
      </c>
      <c r="G491" s="1" t="s">
        <v>22</v>
      </c>
      <c r="H491" s="1" t="s">
        <v>23</v>
      </c>
      <c r="I491" s="1" t="s">
        <v>24</v>
      </c>
      <c r="J491" s="1" t="s">
        <v>23</v>
      </c>
      <c r="K491" s="1" t="s">
        <v>25</v>
      </c>
      <c r="L491" s="1" t="s">
        <v>23</v>
      </c>
      <c r="M491" s="1" t="s">
        <v>44</v>
      </c>
      <c r="N491" s="1">
        <v>7</v>
      </c>
      <c r="O491" s="1">
        <v>112</v>
      </c>
      <c r="P491" s="1">
        <v>10</v>
      </c>
      <c r="Q491" s="1" t="s">
        <v>27</v>
      </c>
      <c r="R491" s="1" t="s">
        <v>28</v>
      </c>
      <c r="S491" s="1" t="s">
        <v>241</v>
      </c>
      <c r="T491" s="12" t="s">
        <v>309</v>
      </c>
    </row>
    <row r="492" spans="1:20" x14ac:dyDescent="0.3">
      <c r="A492" s="11">
        <v>829773</v>
      </c>
      <c r="B492" s="1" t="s">
        <v>63</v>
      </c>
      <c r="C492" s="1" t="s">
        <v>519</v>
      </c>
      <c r="D492" s="3">
        <v>42126</v>
      </c>
      <c r="E492" s="1" t="s">
        <v>20</v>
      </c>
      <c r="F492" s="1" t="s">
        <v>185</v>
      </c>
      <c r="G492" s="1" t="s">
        <v>65</v>
      </c>
      <c r="H492" s="1" t="s">
        <v>270</v>
      </c>
      <c r="I492" s="1" t="s">
        <v>35</v>
      </c>
      <c r="J492" s="1" t="s">
        <v>35</v>
      </c>
      <c r="K492" s="1" t="s">
        <v>25</v>
      </c>
      <c r="L492" s="1" t="s">
        <v>270</v>
      </c>
      <c r="M492" s="1" t="s">
        <v>26</v>
      </c>
      <c r="N492" s="1">
        <v>22</v>
      </c>
      <c r="O492" s="1">
        <v>193</v>
      </c>
      <c r="P492" s="1">
        <v>20</v>
      </c>
      <c r="Q492" s="1" t="s">
        <v>27</v>
      </c>
      <c r="R492" s="1" t="s">
        <v>28</v>
      </c>
      <c r="S492" s="1" t="s">
        <v>243</v>
      </c>
      <c r="T492" s="12" t="s">
        <v>316</v>
      </c>
    </row>
    <row r="493" spans="1:20" x14ac:dyDescent="0.3">
      <c r="A493" s="11">
        <v>829775</v>
      </c>
      <c r="B493" s="1" t="s">
        <v>31</v>
      </c>
      <c r="C493" s="1" t="s">
        <v>519</v>
      </c>
      <c r="D493" s="3">
        <v>42127</v>
      </c>
      <c r="E493" s="1" t="s">
        <v>20</v>
      </c>
      <c r="F493" s="1" t="s">
        <v>311</v>
      </c>
      <c r="G493" s="1" t="s">
        <v>33</v>
      </c>
      <c r="H493" s="1" t="s">
        <v>34</v>
      </c>
      <c r="I493" s="1" t="s">
        <v>50</v>
      </c>
      <c r="J493" s="1" t="s">
        <v>50</v>
      </c>
      <c r="K493" s="1" t="s">
        <v>36</v>
      </c>
      <c r="L493" s="1" t="s">
        <v>50</v>
      </c>
      <c r="M493" s="1" t="s">
        <v>26</v>
      </c>
      <c r="N493" s="1">
        <v>23</v>
      </c>
      <c r="O493" s="1">
        <v>173</v>
      </c>
      <c r="P493" s="1">
        <v>20</v>
      </c>
      <c r="Q493" s="1" t="s">
        <v>27</v>
      </c>
      <c r="R493" s="1" t="s">
        <v>28</v>
      </c>
      <c r="S493" s="1" t="s">
        <v>296</v>
      </c>
      <c r="T493" s="12" t="s">
        <v>248</v>
      </c>
    </row>
    <row r="494" spans="1:20" x14ac:dyDescent="0.3">
      <c r="A494" s="11">
        <v>829777</v>
      </c>
      <c r="B494" s="1" t="s">
        <v>47</v>
      </c>
      <c r="C494" s="1" t="s">
        <v>519</v>
      </c>
      <c r="D494" s="3">
        <v>42127</v>
      </c>
      <c r="E494" s="1" t="s">
        <v>20</v>
      </c>
      <c r="F494" s="1" t="s">
        <v>244</v>
      </c>
      <c r="G494" s="1" t="s">
        <v>169</v>
      </c>
      <c r="H494" s="1" t="s">
        <v>43</v>
      </c>
      <c r="I494" s="1" t="s">
        <v>42</v>
      </c>
      <c r="J494" s="1" t="s">
        <v>42</v>
      </c>
      <c r="K494" s="1" t="s">
        <v>25</v>
      </c>
      <c r="L494" s="1" t="s">
        <v>43</v>
      </c>
      <c r="M494" s="1" t="s">
        <v>26</v>
      </c>
      <c r="N494" s="1">
        <v>14</v>
      </c>
      <c r="O494" s="1">
        <v>190</v>
      </c>
      <c r="P494" s="1">
        <v>20</v>
      </c>
      <c r="Q494" s="1" t="s">
        <v>27</v>
      </c>
      <c r="R494" s="1" t="s">
        <v>28</v>
      </c>
      <c r="S494" s="1" t="s">
        <v>132</v>
      </c>
      <c r="T494" s="12" t="s">
        <v>313</v>
      </c>
    </row>
    <row r="495" spans="1:20" x14ac:dyDescent="0.3">
      <c r="A495" s="11">
        <v>829779</v>
      </c>
      <c r="B495" s="1" t="s">
        <v>68</v>
      </c>
      <c r="C495" s="1" t="s">
        <v>519</v>
      </c>
      <c r="D495" s="3">
        <v>42128</v>
      </c>
      <c r="E495" s="1" t="s">
        <v>20</v>
      </c>
      <c r="F495" s="1" t="s">
        <v>107</v>
      </c>
      <c r="G495" s="1" t="s">
        <v>70</v>
      </c>
      <c r="H495" s="1" t="s">
        <v>35</v>
      </c>
      <c r="I495" s="1" t="s">
        <v>23</v>
      </c>
      <c r="J495" s="1" t="s">
        <v>35</v>
      </c>
      <c r="K495" s="1" t="s">
        <v>36</v>
      </c>
      <c r="L495" s="1" t="s">
        <v>35</v>
      </c>
      <c r="M495" s="1" t="s">
        <v>26</v>
      </c>
      <c r="N495" s="1">
        <v>24</v>
      </c>
      <c r="O495" s="1">
        <v>149</v>
      </c>
      <c r="P495" s="1">
        <v>20</v>
      </c>
      <c r="Q495" s="1" t="s">
        <v>27</v>
      </c>
      <c r="R495" s="1" t="s">
        <v>28</v>
      </c>
      <c r="S495" s="1" t="s">
        <v>263</v>
      </c>
      <c r="T495" s="12" t="s">
        <v>274</v>
      </c>
    </row>
    <row r="496" spans="1:20" x14ac:dyDescent="0.3">
      <c r="A496" s="11">
        <v>829781</v>
      </c>
      <c r="B496" s="1" t="s">
        <v>53</v>
      </c>
      <c r="C496" s="1" t="s">
        <v>519</v>
      </c>
      <c r="D496" s="3">
        <v>42128</v>
      </c>
      <c r="E496" s="1" t="s">
        <v>20</v>
      </c>
      <c r="F496" s="1" t="s">
        <v>268</v>
      </c>
      <c r="G496" s="1" t="s">
        <v>55</v>
      </c>
      <c r="H496" s="1" t="s">
        <v>24</v>
      </c>
      <c r="I496" s="1" t="s">
        <v>270</v>
      </c>
      <c r="J496" s="1" t="s">
        <v>270</v>
      </c>
      <c r="K496" s="1" t="s">
        <v>25</v>
      </c>
      <c r="L496" s="1" t="s">
        <v>24</v>
      </c>
      <c r="M496" s="1" t="s">
        <v>26</v>
      </c>
      <c r="N496" s="1">
        <v>35</v>
      </c>
      <c r="O496" s="1">
        <v>168</v>
      </c>
      <c r="P496" s="1">
        <v>20</v>
      </c>
      <c r="Q496" s="1" t="s">
        <v>27</v>
      </c>
      <c r="R496" s="1" t="s">
        <v>28</v>
      </c>
      <c r="S496" s="1" t="s">
        <v>243</v>
      </c>
      <c r="T496" s="12" t="s">
        <v>125</v>
      </c>
    </row>
    <row r="497" spans="1:20" x14ac:dyDescent="0.3">
      <c r="A497" s="11">
        <v>829783</v>
      </c>
      <c r="B497" s="1" t="s">
        <v>47</v>
      </c>
      <c r="C497" s="1" t="s">
        <v>519</v>
      </c>
      <c r="D497" s="3">
        <v>42129</v>
      </c>
      <c r="E497" s="1" t="s">
        <v>20</v>
      </c>
      <c r="F497" s="1" t="s">
        <v>159</v>
      </c>
      <c r="G497" s="1" t="s">
        <v>49</v>
      </c>
      <c r="H497" s="1" t="s">
        <v>50</v>
      </c>
      <c r="I497" s="1" t="s">
        <v>42</v>
      </c>
      <c r="J497" s="1" t="s">
        <v>42</v>
      </c>
      <c r="K497" s="1" t="s">
        <v>36</v>
      </c>
      <c r="L497" s="1" t="s">
        <v>50</v>
      </c>
      <c r="M497" s="1" t="s">
        <v>44</v>
      </c>
      <c r="N497" s="1">
        <v>5</v>
      </c>
      <c r="O497" s="1">
        <v>153</v>
      </c>
      <c r="P497" s="1">
        <v>20</v>
      </c>
      <c r="Q497" s="1" t="s">
        <v>27</v>
      </c>
      <c r="R497" s="1" t="s">
        <v>28</v>
      </c>
      <c r="S497" s="1" t="s">
        <v>132</v>
      </c>
      <c r="T497" s="12" t="s">
        <v>313</v>
      </c>
    </row>
    <row r="498" spans="1:20" x14ac:dyDescent="0.3">
      <c r="A498" s="11">
        <v>829785</v>
      </c>
      <c r="B498" s="1" t="s">
        <v>19</v>
      </c>
      <c r="C498" s="1" t="s">
        <v>519</v>
      </c>
      <c r="D498" s="3">
        <v>42130</v>
      </c>
      <c r="E498" s="1" t="s">
        <v>20</v>
      </c>
      <c r="F498" s="1" t="s">
        <v>123</v>
      </c>
      <c r="G498" s="1" t="s">
        <v>22</v>
      </c>
      <c r="H498" s="1" t="s">
        <v>23</v>
      </c>
      <c r="I498" s="1" t="s">
        <v>34</v>
      </c>
      <c r="J498" s="1" t="s">
        <v>34</v>
      </c>
      <c r="K498" s="1" t="s">
        <v>25</v>
      </c>
      <c r="L498" s="1" t="s">
        <v>23</v>
      </c>
      <c r="M498" s="1" t="s">
        <v>26</v>
      </c>
      <c r="N498" s="1">
        <v>138</v>
      </c>
      <c r="O498" s="1">
        <v>227</v>
      </c>
      <c r="P498" s="1">
        <v>20</v>
      </c>
      <c r="Q498" s="1" t="s">
        <v>27</v>
      </c>
      <c r="R498" s="1" t="s">
        <v>28</v>
      </c>
      <c r="S498" s="1" t="s">
        <v>296</v>
      </c>
      <c r="T498" s="12" t="s">
        <v>248</v>
      </c>
    </row>
    <row r="499" spans="1:20" x14ac:dyDescent="0.3">
      <c r="A499" s="11">
        <v>829761</v>
      </c>
      <c r="B499" s="1" t="s">
        <v>53</v>
      </c>
      <c r="C499" s="1" t="s">
        <v>519</v>
      </c>
      <c r="D499" s="3">
        <v>42131</v>
      </c>
      <c r="E499" s="1" t="s">
        <v>20</v>
      </c>
      <c r="F499" s="1" t="s">
        <v>196</v>
      </c>
      <c r="G499" s="1" t="s">
        <v>55</v>
      </c>
      <c r="H499" s="1" t="s">
        <v>24</v>
      </c>
      <c r="I499" s="1" t="s">
        <v>42</v>
      </c>
      <c r="J499" s="1" t="s">
        <v>24</v>
      </c>
      <c r="K499" s="1" t="s">
        <v>36</v>
      </c>
      <c r="L499" s="1" t="s">
        <v>24</v>
      </c>
      <c r="M499" s="1" t="s">
        <v>26</v>
      </c>
      <c r="N499" s="1">
        <v>13</v>
      </c>
      <c r="O499" s="1">
        <v>172</v>
      </c>
      <c r="P499" s="1">
        <v>20</v>
      </c>
      <c r="Q499" s="1" t="s">
        <v>27</v>
      </c>
      <c r="R499" s="1" t="s">
        <v>28</v>
      </c>
      <c r="S499" s="1" t="s">
        <v>243</v>
      </c>
      <c r="T499" s="12" t="s">
        <v>125</v>
      </c>
    </row>
    <row r="500" spans="1:20" x14ac:dyDescent="0.3">
      <c r="A500" s="11">
        <v>829787</v>
      </c>
      <c r="B500" s="1" t="s">
        <v>47</v>
      </c>
      <c r="C500" s="1" t="s">
        <v>519</v>
      </c>
      <c r="D500" s="3">
        <v>42131</v>
      </c>
      <c r="E500" s="1" t="s">
        <v>20</v>
      </c>
      <c r="F500" s="1" t="s">
        <v>324</v>
      </c>
      <c r="G500" s="1" t="s">
        <v>169</v>
      </c>
      <c r="H500" s="1" t="s">
        <v>43</v>
      </c>
      <c r="I500" s="1" t="s">
        <v>270</v>
      </c>
      <c r="J500" s="1" t="s">
        <v>43</v>
      </c>
      <c r="K500" s="1" t="s">
        <v>25</v>
      </c>
      <c r="L500" s="1" t="s">
        <v>270</v>
      </c>
      <c r="M500" s="1" t="s">
        <v>26</v>
      </c>
      <c r="N500" s="1">
        <v>7</v>
      </c>
      <c r="O500" s="1">
        <v>202</v>
      </c>
      <c r="P500" s="1">
        <v>20</v>
      </c>
      <c r="Q500" s="1" t="s">
        <v>27</v>
      </c>
      <c r="R500" s="1" t="s">
        <v>28</v>
      </c>
      <c r="S500" s="1" t="s">
        <v>241</v>
      </c>
      <c r="T500" s="12" t="s">
        <v>263</v>
      </c>
    </row>
    <row r="501" spans="1:20" x14ac:dyDescent="0.3">
      <c r="A501" s="11">
        <v>829789</v>
      </c>
      <c r="B501" s="1" t="s">
        <v>68</v>
      </c>
      <c r="C501" s="1" t="s">
        <v>519</v>
      </c>
      <c r="D501" s="3">
        <v>42132</v>
      </c>
      <c r="E501" s="1" t="s">
        <v>20</v>
      </c>
      <c r="F501" s="1" t="s">
        <v>325</v>
      </c>
      <c r="G501" s="1" t="s">
        <v>70</v>
      </c>
      <c r="H501" s="1" t="s">
        <v>35</v>
      </c>
      <c r="I501" s="1" t="s">
        <v>50</v>
      </c>
      <c r="J501" s="1" t="s">
        <v>35</v>
      </c>
      <c r="K501" s="1" t="s">
        <v>36</v>
      </c>
      <c r="L501" s="1" t="s">
        <v>50</v>
      </c>
      <c r="M501" s="1" t="s">
        <v>44</v>
      </c>
      <c r="N501" s="1">
        <v>6</v>
      </c>
      <c r="O501" s="1">
        <v>159</v>
      </c>
      <c r="P501" s="1">
        <v>20</v>
      </c>
      <c r="Q501" s="1" t="s">
        <v>27</v>
      </c>
      <c r="R501" s="1" t="s">
        <v>28</v>
      </c>
      <c r="S501" s="1" t="s">
        <v>313</v>
      </c>
      <c r="T501" s="12" t="s">
        <v>278</v>
      </c>
    </row>
    <row r="502" spans="1:20" x14ac:dyDescent="0.3">
      <c r="A502" s="11">
        <v>829791</v>
      </c>
      <c r="B502" s="1" t="s">
        <v>53</v>
      </c>
      <c r="C502" s="1" t="s">
        <v>519</v>
      </c>
      <c r="D502" s="3">
        <v>42133</v>
      </c>
      <c r="E502" s="1" t="s">
        <v>20</v>
      </c>
      <c r="F502" s="1" t="s">
        <v>318</v>
      </c>
      <c r="G502" s="1" t="s">
        <v>55</v>
      </c>
      <c r="H502" s="1" t="s">
        <v>24</v>
      </c>
      <c r="I502" s="1" t="s">
        <v>34</v>
      </c>
      <c r="J502" s="1" t="s">
        <v>34</v>
      </c>
      <c r="K502" s="1" t="s">
        <v>36</v>
      </c>
      <c r="L502" s="1" t="s">
        <v>24</v>
      </c>
      <c r="M502" s="1" t="s">
        <v>44</v>
      </c>
      <c r="N502" s="1">
        <v>1</v>
      </c>
      <c r="O502" s="1">
        <v>184</v>
      </c>
      <c r="P502" s="1">
        <v>20</v>
      </c>
      <c r="Q502" s="1" t="s">
        <v>27</v>
      </c>
      <c r="R502" s="1" t="s">
        <v>28</v>
      </c>
      <c r="S502" s="1" t="s">
        <v>243</v>
      </c>
      <c r="T502" s="12" t="s">
        <v>132</v>
      </c>
    </row>
    <row r="503" spans="1:20" x14ac:dyDescent="0.3">
      <c r="A503" s="11">
        <v>829793</v>
      </c>
      <c r="B503" s="1" t="s">
        <v>281</v>
      </c>
      <c r="C503" s="1" t="s">
        <v>519</v>
      </c>
      <c r="D503" s="3">
        <v>42133</v>
      </c>
      <c r="E503" s="1" t="s">
        <v>20</v>
      </c>
      <c r="F503" s="1" t="s">
        <v>326</v>
      </c>
      <c r="G503" s="1" t="s">
        <v>282</v>
      </c>
      <c r="H503" s="1" t="s">
        <v>42</v>
      </c>
      <c r="I503" s="1" t="s">
        <v>270</v>
      </c>
      <c r="J503" s="1" t="s">
        <v>270</v>
      </c>
      <c r="K503" s="1" t="s">
        <v>36</v>
      </c>
      <c r="L503" s="1" t="s">
        <v>270</v>
      </c>
      <c r="M503" s="1" t="s">
        <v>26</v>
      </c>
      <c r="N503" s="1">
        <v>6</v>
      </c>
      <c r="O503" s="1">
        <v>164</v>
      </c>
      <c r="P503" s="1">
        <v>20</v>
      </c>
      <c r="Q503" s="1" t="s">
        <v>27</v>
      </c>
      <c r="R503" s="1" t="s">
        <v>28</v>
      </c>
      <c r="S503" s="1" t="s">
        <v>248</v>
      </c>
      <c r="T503" s="12" t="s">
        <v>145</v>
      </c>
    </row>
    <row r="504" spans="1:20" x14ac:dyDescent="0.3">
      <c r="A504" s="11">
        <v>829795</v>
      </c>
      <c r="B504" s="1" t="s">
        <v>47</v>
      </c>
      <c r="C504" s="1" t="s">
        <v>519</v>
      </c>
      <c r="D504" s="3">
        <v>42134</v>
      </c>
      <c r="E504" s="1" t="s">
        <v>20</v>
      </c>
      <c r="F504" s="1" t="s">
        <v>126</v>
      </c>
      <c r="G504" s="1" t="s">
        <v>49</v>
      </c>
      <c r="H504" s="1" t="s">
        <v>50</v>
      </c>
      <c r="I504" s="1" t="s">
        <v>23</v>
      </c>
      <c r="J504" s="1" t="s">
        <v>23</v>
      </c>
      <c r="K504" s="1" t="s">
        <v>36</v>
      </c>
      <c r="L504" s="1" t="s">
        <v>23</v>
      </c>
      <c r="M504" s="1" t="s">
        <v>26</v>
      </c>
      <c r="N504" s="1">
        <v>39</v>
      </c>
      <c r="O504" s="1">
        <v>236</v>
      </c>
      <c r="P504" s="1">
        <v>20</v>
      </c>
      <c r="Q504" s="1" t="s">
        <v>27</v>
      </c>
      <c r="R504" s="1" t="s">
        <v>28</v>
      </c>
      <c r="S504" s="1" t="s">
        <v>241</v>
      </c>
      <c r="T504" s="12" t="s">
        <v>263</v>
      </c>
    </row>
    <row r="505" spans="1:20" x14ac:dyDescent="0.3">
      <c r="A505" s="11">
        <v>829797</v>
      </c>
      <c r="B505" s="1" t="s">
        <v>68</v>
      </c>
      <c r="C505" s="1" t="s">
        <v>519</v>
      </c>
      <c r="D505" s="3">
        <v>42134</v>
      </c>
      <c r="E505" s="1" t="s">
        <v>20</v>
      </c>
      <c r="F505" s="1" t="s">
        <v>246</v>
      </c>
      <c r="G505" s="1" t="s">
        <v>70</v>
      </c>
      <c r="H505" s="1" t="s">
        <v>35</v>
      </c>
      <c r="I505" s="1" t="s">
        <v>43</v>
      </c>
      <c r="J505" s="1" t="s">
        <v>35</v>
      </c>
      <c r="K505" s="1" t="s">
        <v>36</v>
      </c>
      <c r="L505" s="1" t="s">
        <v>35</v>
      </c>
      <c r="M505" s="1" t="s">
        <v>26</v>
      </c>
      <c r="N505" s="1">
        <v>12</v>
      </c>
      <c r="O505" s="1">
        <v>158</v>
      </c>
      <c r="P505" s="1">
        <v>20</v>
      </c>
      <c r="Q505" s="1" t="s">
        <v>27</v>
      </c>
      <c r="R505" s="1" t="s">
        <v>28</v>
      </c>
      <c r="S505" s="1" t="s">
        <v>125</v>
      </c>
      <c r="T505" s="12" t="s">
        <v>278</v>
      </c>
    </row>
    <row r="506" spans="1:20" x14ac:dyDescent="0.3">
      <c r="A506" s="11">
        <v>829799</v>
      </c>
      <c r="B506" s="1" t="s">
        <v>63</v>
      </c>
      <c r="C506" s="1" t="s">
        <v>519</v>
      </c>
      <c r="D506" s="3">
        <v>42135</v>
      </c>
      <c r="E506" s="1" t="s">
        <v>20</v>
      </c>
      <c r="F506" s="1" t="s">
        <v>185</v>
      </c>
      <c r="G506" s="1" t="s">
        <v>65</v>
      </c>
      <c r="H506" s="1" t="s">
        <v>270</v>
      </c>
      <c r="I506" s="1" t="s">
        <v>34</v>
      </c>
      <c r="J506" s="1" t="s">
        <v>270</v>
      </c>
      <c r="K506" s="1" t="s">
        <v>36</v>
      </c>
      <c r="L506" s="1" t="s">
        <v>270</v>
      </c>
      <c r="M506" s="1" t="s">
        <v>26</v>
      </c>
      <c r="N506" s="1">
        <v>5</v>
      </c>
      <c r="O506" s="1">
        <v>186</v>
      </c>
      <c r="P506" s="1">
        <v>20</v>
      </c>
      <c r="Q506" s="1" t="s">
        <v>27</v>
      </c>
      <c r="R506" s="1" t="s">
        <v>28</v>
      </c>
      <c r="S506" s="1" t="s">
        <v>243</v>
      </c>
      <c r="T506" s="12" t="s">
        <v>132</v>
      </c>
    </row>
    <row r="507" spans="1:20" x14ac:dyDescent="0.3">
      <c r="A507" s="11">
        <v>829801</v>
      </c>
      <c r="B507" s="1" t="s">
        <v>281</v>
      </c>
      <c r="C507" s="1" t="s">
        <v>519</v>
      </c>
      <c r="D507" s="3">
        <v>42136</v>
      </c>
      <c r="E507" s="1" t="s">
        <v>20</v>
      </c>
      <c r="F507" s="1" t="s">
        <v>327</v>
      </c>
      <c r="G507" s="1" t="s">
        <v>282</v>
      </c>
      <c r="H507" s="1" t="s">
        <v>42</v>
      </c>
      <c r="I507" s="1" t="s">
        <v>35</v>
      </c>
      <c r="J507" s="1" t="s">
        <v>35</v>
      </c>
      <c r="K507" s="1" t="s">
        <v>36</v>
      </c>
      <c r="L507" s="1" t="s">
        <v>42</v>
      </c>
      <c r="M507" s="1" t="s">
        <v>44</v>
      </c>
      <c r="N507" s="1">
        <v>6</v>
      </c>
      <c r="O507" s="1">
        <v>120</v>
      </c>
      <c r="P507" s="1">
        <v>20</v>
      </c>
      <c r="Q507" s="1" t="s">
        <v>27</v>
      </c>
      <c r="R507" s="1" t="s">
        <v>28</v>
      </c>
      <c r="S507" s="1" t="s">
        <v>296</v>
      </c>
      <c r="T507" s="12" t="s">
        <v>248</v>
      </c>
    </row>
    <row r="508" spans="1:20" x14ac:dyDescent="0.3">
      <c r="A508" s="11">
        <v>829803</v>
      </c>
      <c r="B508" s="1" t="s">
        <v>31</v>
      </c>
      <c r="C508" s="1" t="s">
        <v>519</v>
      </c>
      <c r="D508" s="3">
        <v>42137</v>
      </c>
      <c r="E508" s="1" t="s">
        <v>20</v>
      </c>
      <c r="F508" s="1" t="s">
        <v>310</v>
      </c>
      <c r="G508" s="1" t="s">
        <v>33</v>
      </c>
      <c r="H508" s="1" t="s">
        <v>34</v>
      </c>
      <c r="I508" s="1" t="s">
        <v>23</v>
      </c>
      <c r="J508" s="1" t="s">
        <v>23</v>
      </c>
      <c r="K508" s="1" t="s">
        <v>25</v>
      </c>
      <c r="L508" s="1" t="s">
        <v>34</v>
      </c>
      <c r="M508" s="1" t="s">
        <v>26</v>
      </c>
      <c r="N508" s="1">
        <v>22</v>
      </c>
      <c r="O508" s="1">
        <v>107</v>
      </c>
      <c r="P508" s="1">
        <v>10</v>
      </c>
      <c r="Q508" s="1" t="s">
        <v>27</v>
      </c>
      <c r="R508" s="1" t="s">
        <v>28</v>
      </c>
      <c r="S508" s="1" t="s">
        <v>241</v>
      </c>
      <c r="T508" s="12" t="s">
        <v>263</v>
      </c>
    </row>
    <row r="509" spans="1:20" x14ac:dyDescent="0.3">
      <c r="A509" s="11">
        <v>829805</v>
      </c>
      <c r="B509" s="1" t="s">
        <v>47</v>
      </c>
      <c r="C509" s="1" t="s">
        <v>519</v>
      </c>
      <c r="D509" s="3">
        <v>42138</v>
      </c>
      <c r="E509" s="1" t="s">
        <v>20</v>
      </c>
      <c r="F509" s="1" t="s">
        <v>325</v>
      </c>
      <c r="G509" s="1" t="s">
        <v>49</v>
      </c>
      <c r="H509" s="1" t="s">
        <v>50</v>
      </c>
      <c r="I509" s="1" t="s">
        <v>24</v>
      </c>
      <c r="J509" s="1" t="s">
        <v>24</v>
      </c>
      <c r="K509" s="1" t="s">
        <v>25</v>
      </c>
      <c r="L509" s="1" t="s">
        <v>50</v>
      </c>
      <c r="M509" s="1" t="s">
        <v>26</v>
      </c>
      <c r="N509" s="1">
        <v>5</v>
      </c>
      <c r="O509" s="1">
        <v>172</v>
      </c>
      <c r="P509" s="1">
        <v>20</v>
      </c>
      <c r="Q509" s="1" t="s">
        <v>27</v>
      </c>
      <c r="R509" s="1" t="s">
        <v>28</v>
      </c>
      <c r="S509" s="1" t="s">
        <v>296</v>
      </c>
      <c r="T509" s="12" t="s">
        <v>248</v>
      </c>
    </row>
    <row r="510" spans="1:20" x14ac:dyDescent="0.3">
      <c r="A510" s="11">
        <v>829807</v>
      </c>
      <c r="B510" s="1" t="s">
        <v>63</v>
      </c>
      <c r="C510" s="1" t="s">
        <v>519</v>
      </c>
      <c r="D510" s="3">
        <v>42139</v>
      </c>
      <c r="E510" s="1" t="s">
        <v>20</v>
      </c>
      <c r="F510" s="1" t="s">
        <v>222</v>
      </c>
      <c r="G510" s="1" t="s">
        <v>65</v>
      </c>
      <c r="H510" s="1" t="s">
        <v>270</v>
      </c>
      <c r="I510" s="1" t="s">
        <v>23</v>
      </c>
      <c r="J510" s="1" t="s">
        <v>270</v>
      </c>
      <c r="K510" s="1" t="s">
        <v>36</v>
      </c>
      <c r="L510" s="1" t="s">
        <v>23</v>
      </c>
      <c r="M510" s="1" t="s">
        <v>44</v>
      </c>
      <c r="N510" s="1">
        <v>6</v>
      </c>
      <c r="O510" s="1">
        <v>81</v>
      </c>
      <c r="P510" s="1">
        <v>6</v>
      </c>
      <c r="Q510" s="1" t="s">
        <v>27</v>
      </c>
      <c r="R510" s="1" t="s">
        <v>97</v>
      </c>
      <c r="S510" s="1" t="s">
        <v>243</v>
      </c>
      <c r="T510" s="12" t="s">
        <v>132</v>
      </c>
    </row>
    <row r="511" spans="1:20" x14ac:dyDescent="0.3">
      <c r="A511" s="11">
        <v>829809</v>
      </c>
      <c r="B511" s="1" t="s">
        <v>31</v>
      </c>
      <c r="C511" s="1" t="s">
        <v>519</v>
      </c>
      <c r="D511" s="3">
        <v>42140</v>
      </c>
      <c r="E511" s="1" t="s">
        <v>20</v>
      </c>
      <c r="F511" s="1" t="s">
        <v>264</v>
      </c>
      <c r="G511" s="1" t="s">
        <v>33</v>
      </c>
      <c r="H511" s="1" t="s">
        <v>34</v>
      </c>
      <c r="I511" s="1" t="s">
        <v>35</v>
      </c>
      <c r="J511" s="1" t="s">
        <v>34</v>
      </c>
      <c r="K511" s="1" t="s">
        <v>36</v>
      </c>
      <c r="L511" s="1" t="s">
        <v>35</v>
      </c>
      <c r="M511" s="1" t="s">
        <v>44</v>
      </c>
      <c r="N511" s="1">
        <v>7</v>
      </c>
      <c r="O511" s="1">
        <v>131</v>
      </c>
      <c r="P511" s="1">
        <v>20</v>
      </c>
      <c r="Q511" s="1" t="s">
        <v>27</v>
      </c>
      <c r="R511" s="1" t="s">
        <v>28</v>
      </c>
      <c r="S511" s="1" t="s">
        <v>278</v>
      </c>
      <c r="T511" s="12" t="s">
        <v>263</v>
      </c>
    </row>
    <row r="512" spans="1:20" x14ac:dyDescent="0.3">
      <c r="A512" s="11">
        <v>829811</v>
      </c>
      <c r="B512" s="1" t="s">
        <v>47</v>
      </c>
      <c r="C512" s="1" t="s">
        <v>519</v>
      </c>
      <c r="D512" s="3">
        <v>42140</v>
      </c>
      <c r="E512" s="1" t="s">
        <v>20</v>
      </c>
      <c r="F512" s="1" t="s">
        <v>60</v>
      </c>
      <c r="G512" s="1" t="s">
        <v>169</v>
      </c>
      <c r="H512" s="1" t="s">
        <v>43</v>
      </c>
      <c r="I512" s="1" t="s">
        <v>24</v>
      </c>
      <c r="J512" s="1" t="s">
        <v>43</v>
      </c>
      <c r="K512" s="1" t="s">
        <v>36</v>
      </c>
      <c r="L512" s="1" t="s">
        <v>43</v>
      </c>
      <c r="M512" s="1" t="s">
        <v>26</v>
      </c>
      <c r="N512" s="1">
        <v>9</v>
      </c>
      <c r="O512" s="1">
        <v>200</v>
      </c>
      <c r="P512" s="1">
        <v>20</v>
      </c>
      <c r="Q512" s="1" t="s">
        <v>27</v>
      </c>
      <c r="R512" s="1" t="s">
        <v>28</v>
      </c>
      <c r="S512" s="1" t="s">
        <v>308</v>
      </c>
      <c r="T512" s="12" t="s">
        <v>296</v>
      </c>
    </row>
    <row r="513" spans="1:20" x14ac:dyDescent="0.3">
      <c r="A513" s="11">
        <v>829813</v>
      </c>
      <c r="B513" s="1" t="s">
        <v>19</v>
      </c>
      <c r="C513" s="1" t="s">
        <v>519</v>
      </c>
      <c r="D513" s="3">
        <v>42141</v>
      </c>
      <c r="E513" s="1" t="s">
        <v>20</v>
      </c>
      <c r="F513" s="1" t="s">
        <v>28</v>
      </c>
      <c r="G513" s="1" t="s">
        <v>22</v>
      </c>
      <c r="H513" s="1" t="s">
        <v>23</v>
      </c>
      <c r="I513" s="1" t="s">
        <v>42</v>
      </c>
      <c r="J513" s="1" t="s">
        <v>23</v>
      </c>
      <c r="K513" s="1" t="s">
        <v>25</v>
      </c>
      <c r="L513" s="1" t="s">
        <v>28</v>
      </c>
      <c r="M513" s="1" t="s">
        <v>235</v>
      </c>
      <c r="N513" s="1" t="s">
        <v>28</v>
      </c>
      <c r="O513" s="1">
        <v>188</v>
      </c>
      <c r="P513" s="1">
        <v>20</v>
      </c>
      <c r="Q513" s="1" t="s">
        <v>27</v>
      </c>
      <c r="R513" s="1" t="s">
        <v>28</v>
      </c>
      <c r="S513" s="1" t="s">
        <v>132</v>
      </c>
      <c r="T513" s="12" t="s">
        <v>316</v>
      </c>
    </row>
    <row r="514" spans="1:20" x14ac:dyDescent="0.3">
      <c r="A514" s="11">
        <v>829815</v>
      </c>
      <c r="B514" s="1" t="s">
        <v>63</v>
      </c>
      <c r="C514" s="1" t="s">
        <v>519</v>
      </c>
      <c r="D514" s="3">
        <v>42141</v>
      </c>
      <c r="E514" s="1" t="s">
        <v>20</v>
      </c>
      <c r="F514" s="1" t="s">
        <v>328</v>
      </c>
      <c r="G514" s="1" t="s">
        <v>65</v>
      </c>
      <c r="H514" s="1" t="s">
        <v>270</v>
      </c>
      <c r="I514" s="1" t="s">
        <v>50</v>
      </c>
      <c r="J514" s="1" t="s">
        <v>270</v>
      </c>
      <c r="K514" s="1" t="s">
        <v>36</v>
      </c>
      <c r="L514" s="1" t="s">
        <v>50</v>
      </c>
      <c r="M514" s="1" t="s">
        <v>44</v>
      </c>
      <c r="N514" s="1">
        <v>9</v>
      </c>
      <c r="O514" s="1">
        <v>114</v>
      </c>
      <c r="P514" s="1">
        <v>20</v>
      </c>
      <c r="Q514" s="1" t="s">
        <v>27</v>
      </c>
      <c r="R514" s="1" t="s">
        <v>28</v>
      </c>
      <c r="S514" s="1" t="s">
        <v>313</v>
      </c>
      <c r="T514" s="12" t="s">
        <v>274</v>
      </c>
    </row>
    <row r="515" spans="1:20" x14ac:dyDescent="0.3">
      <c r="A515" s="11">
        <v>829817</v>
      </c>
      <c r="B515" s="1" t="s">
        <v>47</v>
      </c>
      <c r="C515" s="1" t="s">
        <v>519</v>
      </c>
      <c r="D515" s="3">
        <v>42143</v>
      </c>
      <c r="E515" s="1" t="s">
        <v>237</v>
      </c>
      <c r="F515" s="1" t="s">
        <v>198</v>
      </c>
      <c r="G515" s="1" t="s">
        <v>49</v>
      </c>
      <c r="H515" s="1" t="s">
        <v>35</v>
      </c>
      <c r="I515" s="1" t="s">
        <v>50</v>
      </c>
      <c r="J515" s="1" t="s">
        <v>50</v>
      </c>
      <c r="K515" s="1" t="s">
        <v>36</v>
      </c>
      <c r="L515" s="1" t="s">
        <v>50</v>
      </c>
      <c r="M515" s="1" t="s">
        <v>26</v>
      </c>
      <c r="N515" s="1">
        <v>25</v>
      </c>
      <c r="O515" s="1">
        <v>188</v>
      </c>
      <c r="P515" s="1">
        <v>20</v>
      </c>
      <c r="Q515" s="1" t="s">
        <v>27</v>
      </c>
      <c r="R515" s="1" t="s">
        <v>28</v>
      </c>
      <c r="S515" s="1" t="s">
        <v>132</v>
      </c>
      <c r="T515" s="12" t="s">
        <v>296</v>
      </c>
    </row>
    <row r="516" spans="1:20" x14ac:dyDescent="0.3">
      <c r="A516" s="11">
        <v>829819</v>
      </c>
      <c r="B516" s="1" t="s">
        <v>249</v>
      </c>
      <c r="C516" s="1" t="s">
        <v>519</v>
      </c>
      <c r="D516" s="3">
        <v>42144</v>
      </c>
      <c r="E516" s="1" t="s">
        <v>293</v>
      </c>
      <c r="F516" s="1" t="s">
        <v>126</v>
      </c>
      <c r="G516" s="1" t="s">
        <v>279</v>
      </c>
      <c r="H516" s="1" t="s">
        <v>23</v>
      </c>
      <c r="I516" s="1" t="s">
        <v>43</v>
      </c>
      <c r="J516" s="1" t="s">
        <v>23</v>
      </c>
      <c r="K516" s="1" t="s">
        <v>36</v>
      </c>
      <c r="L516" s="1" t="s">
        <v>23</v>
      </c>
      <c r="M516" s="1" t="s">
        <v>26</v>
      </c>
      <c r="N516" s="1">
        <v>71</v>
      </c>
      <c r="O516" s="1">
        <v>181</v>
      </c>
      <c r="P516" s="1">
        <v>20</v>
      </c>
      <c r="Q516" s="1" t="s">
        <v>27</v>
      </c>
      <c r="R516" s="1" t="s">
        <v>28</v>
      </c>
      <c r="S516" s="1" t="s">
        <v>243</v>
      </c>
      <c r="T516" s="12" t="s">
        <v>263</v>
      </c>
    </row>
    <row r="517" spans="1:20" x14ac:dyDescent="0.3">
      <c r="A517" s="11">
        <v>829821</v>
      </c>
      <c r="B517" s="1" t="s">
        <v>289</v>
      </c>
      <c r="C517" s="1" t="s">
        <v>519</v>
      </c>
      <c r="D517" s="3">
        <v>42146</v>
      </c>
      <c r="E517" s="1" t="s">
        <v>239</v>
      </c>
      <c r="F517" s="1" t="s">
        <v>90</v>
      </c>
      <c r="G517" s="1" t="s">
        <v>290</v>
      </c>
      <c r="H517" s="1" t="s">
        <v>35</v>
      </c>
      <c r="I517" s="1" t="s">
        <v>23</v>
      </c>
      <c r="J517" s="1" t="s">
        <v>35</v>
      </c>
      <c r="K517" s="1" t="s">
        <v>25</v>
      </c>
      <c r="L517" s="1" t="s">
        <v>35</v>
      </c>
      <c r="M517" s="1" t="s">
        <v>44</v>
      </c>
      <c r="N517" s="1">
        <v>3</v>
      </c>
      <c r="O517" s="1">
        <v>140</v>
      </c>
      <c r="P517" s="1">
        <v>20</v>
      </c>
      <c r="Q517" s="1" t="s">
        <v>27</v>
      </c>
      <c r="R517" s="1" t="s">
        <v>28</v>
      </c>
      <c r="S517" s="1" t="s">
        <v>243</v>
      </c>
      <c r="T517" s="12" t="s">
        <v>313</v>
      </c>
    </row>
    <row r="518" spans="1:20" x14ac:dyDescent="0.3">
      <c r="A518" s="11">
        <v>829823</v>
      </c>
      <c r="B518" s="1" t="s">
        <v>53</v>
      </c>
      <c r="C518" s="1" t="s">
        <v>519</v>
      </c>
      <c r="D518" s="3">
        <v>42148</v>
      </c>
      <c r="E518" s="1" t="s">
        <v>110</v>
      </c>
      <c r="F518" s="1" t="s">
        <v>152</v>
      </c>
      <c r="G518" s="1" t="s">
        <v>55</v>
      </c>
      <c r="H518" s="1" t="s">
        <v>50</v>
      </c>
      <c r="I518" s="1" t="s">
        <v>35</v>
      </c>
      <c r="J518" s="1" t="s">
        <v>35</v>
      </c>
      <c r="K518" s="1" t="s">
        <v>25</v>
      </c>
      <c r="L518" s="1" t="s">
        <v>50</v>
      </c>
      <c r="M518" s="1" t="s">
        <v>26</v>
      </c>
      <c r="N518" s="1">
        <v>41</v>
      </c>
      <c r="O518" s="1">
        <v>203</v>
      </c>
      <c r="P518" s="1">
        <v>20</v>
      </c>
      <c r="Q518" s="1" t="s">
        <v>27</v>
      </c>
      <c r="R518" s="1" t="s">
        <v>28</v>
      </c>
      <c r="S518" s="1" t="s">
        <v>132</v>
      </c>
      <c r="T518" s="12" t="s">
        <v>296</v>
      </c>
    </row>
    <row r="519" spans="1:20" x14ac:dyDescent="0.3">
      <c r="A519" s="11">
        <v>980901</v>
      </c>
      <c r="B519" s="1" t="s">
        <v>47</v>
      </c>
      <c r="C519" s="1" t="s">
        <v>520</v>
      </c>
      <c r="D519" s="3">
        <v>42469</v>
      </c>
      <c r="E519" s="1" t="s">
        <v>20</v>
      </c>
      <c r="F519" s="1" t="s">
        <v>244</v>
      </c>
      <c r="G519" s="1" t="s">
        <v>49</v>
      </c>
      <c r="H519" s="1" t="s">
        <v>50</v>
      </c>
      <c r="I519" s="1" t="s">
        <v>329</v>
      </c>
      <c r="J519" s="1" t="s">
        <v>50</v>
      </c>
      <c r="K519" s="1" t="s">
        <v>36</v>
      </c>
      <c r="L519" s="1" t="s">
        <v>354</v>
      </c>
      <c r="M519" s="1" t="s">
        <v>44</v>
      </c>
      <c r="N519" s="1">
        <v>9</v>
      </c>
      <c r="O519" s="1">
        <v>122</v>
      </c>
      <c r="P519" s="1">
        <v>20</v>
      </c>
      <c r="Q519" s="1" t="s">
        <v>27</v>
      </c>
      <c r="R519" s="1" t="s">
        <v>28</v>
      </c>
      <c r="S519" s="1" t="s">
        <v>132</v>
      </c>
      <c r="T519" s="12" t="s">
        <v>278</v>
      </c>
    </row>
    <row r="520" spans="1:20" x14ac:dyDescent="0.3">
      <c r="A520" s="11">
        <v>980903</v>
      </c>
      <c r="B520" s="1" t="s">
        <v>53</v>
      </c>
      <c r="C520" s="1" t="s">
        <v>520</v>
      </c>
      <c r="D520" s="3">
        <v>42470</v>
      </c>
      <c r="E520" s="1" t="s">
        <v>20</v>
      </c>
      <c r="F520" s="1" t="s">
        <v>318</v>
      </c>
      <c r="G520" s="1" t="s">
        <v>55</v>
      </c>
      <c r="H520" s="1" t="s">
        <v>24</v>
      </c>
      <c r="I520" s="1" t="s">
        <v>42</v>
      </c>
      <c r="J520" s="1" t="s">
        <v>24</v>
      </c>
      <c r="K520" s="1" t="s">
        <v>25</v>
      </c>
      <c r="L520" s="1" t="s">
        <v>24</v>
      </c>
      <c r="M520" s="1" t="s">
        <v>44</v>
      </c>
      <c r="N520" s="1">
        <v>9</v>
      </c>
      <c r="O520" s="1">
        <v>99</v>
      </c>
      <c r="P520" s="1">
        <v>20</v>
      </c>
      <c r="Q520" s="1" t="s">
        <v>27</v>
      </c>
      <c r="R520" s="1" t="s">
        <v>28</v>
      </c>
      <c r="S520" s="1" t="s">
        <v>145</v>
      </c>
      <c r="T520" s="12" t="s">
        <v>263</v>
      </c>
    </row>
    <row r="521" spans="1:20" x14ac:dyDescent="0.3">
      <c r="A521" s="11">
        <v>980905</v>
      </c>
      <c r="B521" s="1" t="s">
        <v>31</v>
      </c>
      <c r="C521" s="1" t="s">
        <v>520</v>
      </c>
      <c r="D521" s="3">
        <v>42471</v>
      </c>
      <c r="E521" s="1" t="s">
        <v>20</v>
      </c>
      <c r="F521" s="1" t="s">
        <v>273</v>
      </c>
      <c r="G521" s="1" t="s">
        <v>330</v>
      </c>
      <c r="H521" s="1" t="s">
        <v>34</v>
      </c>
      <c r="I521" s="1" t="s">
        <v>331</v>
      </c>
      <c r="J521" s="1" t="s">
        <v>331</v>
      </c>
      <c r="K521" s="1" t="s">
        <v>25</v>
      </c>
      <c r="L521" s="1" t="s">
        <v>331</v>
      </c>
      <c r="M521" s="1" t="s">
        <v>44</v>
      </c>
      <c r="N521" s="1">
        <v>5</v>
      </c>
      <c r="O521" s="1">
        <v>162</v>
      </c>
      <c r="P521" s="1">
        <v>20</v>
      </c>
      <c r="Q521" s="1" t="s">
        <v>27</v>
      </c>
      <c r="R521" s="1" t="s">
        <v>28</v>
      </c>
      <c r="S521" s="1" t="s">
        <v>243</v>
      </c>
      <c r="T521" s="12" t="s">
        <v>248</v>
      </c>
    </row>
    <row r="522" spans="1:20" x14ac:dyDescent="0.3">
      <c r="A522" s="11">
        <v>980907</v>
      </c>
      <c r="B522" s="1" t="s">
        <v>19</v>
      </c>
      <c r="C522" s="1" t="s">
        <v>520</v>
      </c>
      <c r="D522" s="3">
        <v>42472</v>
      </c>
      <c r="E522" s="1" t="s">
        <v>20</v>
      </c>
      <c r="F522" s="1" t="s">
        <v>126</v>
      </c>
      <c r="G522" s="1" t="s">
        <v>22</v>
      </c>
      <c r="H522" s="1" t="s">
        <v>23</v>
      </c>
      <c r="I522" s="1" t="s">
        <v>270</v>
      </c>
      <c r="J522" s="1" t="s">
        <v>270</v>
      </c>
      <c r="K522" s="1" t="s">
        <v>25</v>
      </c>
      <c r="L522" s="1" t="s">
        <v>23</v>
      </c>
      <c r="M522" s="1" t="s">
        <v>26</v>
      </c>
      <c r="N522" s="1">
        <v>45</v>
      </c>
      <c r="O522" s="1">
        <v>228</v>
      </c>
      <c r="P522" s="1">
        <v>20</v>
      </c>
      <c r="Q522" s="1" t="s">
        <v>27</v>
      </c>
      <c r="R522" s="1" t="s">
        <v>28</v>
      </c>
      <c r="S522" s="1" t="s">
        <v>132</v>
      </c>
      <c r="T522" s="12" t="s">
        <v>332</v>
      </c>
    </row>
    <row r="523" spans="1:20" x14ac:dyDescent="0.3">
      <c r="A523" s="11">
        <v>980909</v>
      </c>
      <c r="B523" s="1" t="s">
        <v>53</v>
      </c>
      <c r="C523" s="1" t="s">
        <v>520</v>
      </c>
      <c r="D523" s="3">
        <v>42473</v>
      </c>
      <c r="E523" s="1" t="s">
        <v>20</v>
      </c>
      <c r="F523" s="1" t="s">
        <v>152</v>
      </c>
      <c r="G523" s="1" t="s">
        <v>55</v>
      </c>
      <c r="H523" s="1" t="s">
        <v>24</v>
      </c>
      <c r="I523" s="1" t="s">
        <v>50</v>
      </c>
      <c r="J523" s="1" t="s">
        <v>50</v>
      </c>
      <c r="K523" s="1" t="s">
        <v>25</v>
      </c>
      <c r="L523" s="1" t="s">
        <v>50</v>
      </c>
      <c r="M523" s="1" t="s">
        <v>44</v>
      </c>
      <c r="N523" s="1">
        <v>6</v>
      </c>
      <c r="O523" s="1">
        <v>188</v>
      </c>
      <c r="P523" s="1">
        <v>20</v>
      </c>
      <c r="Q523" s="1" t="s">
        <v>27</v>
      </c>
      <c r="R523" s="1" t="s">
        <v>28</v>
      </c>
      <c r="S523" s="1" t="s">
        <v>333</v>
      </c>
      <c r="T523" s="12" t="s">
        <v>145</v>
      </c>
    </row>
    <row r="524" spans="1:20" x14ac:dyDescent="0.3">
      <c r="A524" s="11">
        <v>980911</v>
      </c>
      <c r="B524" s="1" t="s">
        <v>334</v>
      </c>
      <c r="C524" s="1" t="s">
        <v>520</v>
      </c>
      <c r="D524" s="3">
        <v>42474</v>
      </c>
      <c r="E524" s="1" t="s">
        <v>20</v>
      </c>
      <c r="F524" s="1" t="s">
        <v>273</v>
      </c>
      <c r="G524" s="1" t="s">
        <v>335</v>
      </c>
      <c r="H524" s="1" t="s">
        <v>331</v>
      </c>
      <c r="I524" s="1" t="s">
        <v>329</v>
      </c>
      <c r="J524" s="1" t="s">
        <v>329</v>
      </c>
      <c r="K524" s="1" t="s">
        <v>36</v>
      </c>
      <c r="L524" s="1" t="s">
        <v>331</v>
      </c>
      <c r="M524" s="1" t="s">
        <v>44</v>
      </c>
      <c r="N524" s="1">
        <v>7</v>
      </c>
      <c r="O524" s="1">
        <v>164</v>
      </c>
      <c r="P524" s="1">
        <v>20</v>
      </c>
      <c r="Q524" s="1" t="s">
        <v>27</v>
      </c>
      <c r="R524" s="1" t="s">
        <v>28</v>
      </c>
      <c r="S524" s="1" t="s">
        <v>248</v>
      </c>
      <c r="T524" s="12" t="s">
        <v>278</v>
      </c>
    </row>
    <row r="525" spans="1:20" x14ac:dyDescent="0.3">
      <c r="A525" s="11">
        <v>980913</v>
      </c>
      <c r="B525" s="1" t="s">
        <v>39</v>
      </c>
      <c r="C525" s="1" t="s">
        <v>520</v>
      </c>
      <c r="D525" s="3">
        <v>42475</v>
      </c>
      <c r="E525" s="1" t="s">
        <v>20</v>
      </c>
      <c r="F525" s="1" t="s">
        <v>95</v>
      </c>
      <c r="G525" s="1" t="s">
        <v>41</v>
      </c>
      <c r="H525" s="1" t="s">
        <v>42</v>
      </c>
      <c r="I525" s="1" t="s">
        <v>34</v>
      </c>
      <c r="J525" s="1" t="s">
        <v>42</v>
      </c>
      <c r="K525" s="1" t="s">
        <v>25</v>
      </c>
      <c r="L525" s="1" t="s">
        <v>42</v>
      </c>
      <c r="M525" s="1" t="s">
        <v>44</v>
      </c>
      <c r="N525" s="1">
        <v>8</v>
      </c>
      <c r="O525" s="1">
        <v>112</v>
      </c>
      <c r="P525" s="1">
        <v>20</v>
      </c>
      <c r="Q525" s="1" t="s">
        <v>27</v>
      </c>
      <c r="R525" s="1" t="s">
        <v>28</v>
      </c>
      <c r="S525" s="1" t="s">
        <v>145</v>
      </c>
      <c r="T525" s="12" t="s">
        <v>263</v>
      </c>
    </row>
    <row r="526" spans="1:20" x14ac:dyDescent="0.3">
      <c r="A526" s="11">
        <v>980915</v>
      </c>
      <c r="B526" s="1" t="s">
        <v>63</v>
      </c>
      <c r="C526" s="1" t="s">
        <v>520</v>
      </c>
      <c r="D526" s="3">
        <v>42476</v>
      </c>
      <c r="E526" s="1" t="s">
        <v>20</v>
      </c>
      <c r="F526" s="1" t="s">
        <v>151</v>
      </c>
      <c r="G526" s="1" t="s">
        <v>65</v>
      </c>
      <c r="H526" s="1" t="s">
        <v>270</v>
      </c>
      <c r="I526" s="1" t="s">
        <v>24</v>
      </c>
      <c r="J526" s="1" t="s">
        <v>270</v>
      </c>
      <c r="K526" s="1" t="s">
        <v>36</v>
      </c>
      <c r="L526" s="1" t="s">
        <v>24</v>
      </c>
      <c r="M526" s="1" t="s">
        <v>44</v>
      </c>
      <c r="N526" s="1">
        <v>8</v>
      </c>
      <c r="O526" s="1">
        <v>143</v>
      </c>
      <c r="P526" s="1">
        <v>20</v>
      </c>
      <c r="Q526" s="1" t="s">
        <v>27</v>
      </c>
      <c r="R526" s="1" t="s">
        <v>28</v>
      </c>
      <c r="S526" s="1" t="s">
        <v>243</v>
      </c>
      <c r="T526" s="12" t="s">
        <v>278</v>
      </c>
    </row>
    <row r="527" spans="1:20" x14ac:dyDescent="0.3">
      <c r="A527" s="11">
        <v>980917</v>
      </c>
      <c r="B527" s="1" t="s">
        <v>47</v>
      </c>
      <c r="C527" s="1" t="s">
        <v>520</v>
      </c>
      <c r="D527" s="3">
        <v>42476</v>
      </c>
      <c r="E527" s="1" t="s">
        <v>20</v>
      </c>
      <c r="F527" s="1" t="s">
        <v>273</v>
      </c>
      <c r="G527" s="1" t="s">
        <v>49</v>
      </c>
      <c r="H527" s="1" t="s">
        <v>50</v>
      </c>
      <c r="I527" s="1" t="s">
        <v>331</v>
      </c>
      <c r="J527" s="1" t="s">
        <v>331</v>
      </c>
      <c r="K527" s="1" t="s">
        <v>25</v>
      </c>
      <c r="L527" s="1" t="s">
        <v>331</v>
      </c>
      <c r="M527" s="1" t="s">
        <v>44</v>
      </c>
      <c r="N527" s="1">
        <v>3</v>
      </c>
      <c r="O527" s="1">
        <v>144</v>
      </c>
      <c r="P527" s="1">
        <v>20</v>
      </c>
      <c r="Q527" s="1" t="s">
        <v>27</v>
      </c>
      <c r="R527" s="1" t="s">
        <v>28</v>
      </c>
      <c r="S527" s="1" t="s">
        <v>132</v>
      </c>
      <c r="T527" s="12" t="s">
        <v>332</v>
      </c>
    </row>
    <row r="528" spans="1:20" x14ac:dyDescent="0.3">
      <c r="A528" s="11">
        <v>980919</v>
      </c>
      <c r="B528" s="1" t="s">
        <v>31</v>
      </c>
      <c r="C528" s="1" t="s">
        <v>520</v>
      </c>
      <c r="D528" s="3">
        <v>42477</v>
      </c>
      <c r="E528" s="1" t="s">
        <v>20</v>
      </c>
      <c r="F528" s="1" t="s">
        <v>271</v>
      </c>
      <c r="G528" s="1" t="s">
        <v>330</v>
      </c>
      <c r="H528" s="1" t="s">
        <v>34</v>
      </c>
      <c r="I528" s="1" t="s">
        <v>329</v>
      </c>
      <c r="J528" s="1" t="s">
        <v>329</v>
      </c>
      <c r="K528" s="1" t="s">
        <v>36</v>
      </c>
      <c r="L528" s="1" t="s">
        <v>34</v>
      </c>
      <c r="M528" s="1" t="s">
        <v>44</v>
      </c>
      <c r="N528" s="1">
        <v>6</v>
      </c>
      <c r="O528" s="1">
        <v>153</v>
      </c>
      <c r="P528" s="1">
        <v>20</v>
      </c>
      <c r="Q528" s="1" t="s">
        <v>27</v>
      </c>
      <c r="R528" s="1" t="s">
        <v>28</v>
      </c>
      <c r="S528" s="1" t="s">
        <v>145</v>
      </c>
      <c r="T528" s="12" t="s">
        <v>263</v>
      </c>
    </row>
    <row r="529" spans="1:20" x14ac:dyDescent="0.3">
      <c r="A529" s="11">
        <v>980921</v>
      </c>
      <c r="B529" s="1" t="s">
        <v>19</v>
      </c>
      <c r="C529" s="1" t="s">
        <v>520</v>
      </c>
      <c r="D529" s="3">
        <v>42477</v>
      </c>
      <c r="E529" s="1" t="s">
        <v>20</v>
      </c>
      <c r="F529" s="1" t="s">
        <v>336</v>
      </c>
      <c r="G529" s="1" t="s">
        <v>22</v>
      </c>
      <c r="H529" s="1" t="s">
        <v>23</v>
      </c>
      <c r="I529" s="1" t="s">
        <v>42</v>
      </c>
      <c r="J529" s="1" t="s">
        <v>42</v>
      </c>
      <c r="K529" s="1" t="s">
        <v>25</v>
      </c>
      <c r="L529" s="1" t="s">
        <v>42</v>
      </c>
      <c r="M529" s="1" t="s">
        <v>44</v>
      </c>
      <c r="N529" s="1">
        <v>7</v>
      </c>
      <c r="O529" s="1">
        <v>192</v>
      </c>
      <c r="P529" s="1">
        <v>20</v>
      </c>
      <c r="Q529" s="1" t="s">
        <v>27</v>
      </c>
      <c r="R529" s="1" t="s">
        <v>28</v>
      </c>
      <c r="S529" s="1" t="s">
        <v>248</v>
      </c>
      <c r="T529" s="12" t="s">
        <v>337</v>
      </c>
    </row>
    <row r="530" spans="1:20" x14ac:dyDescent="0.3">
      <c r="A530" s="11">
        <v>980923</v>
      </c>
      <c r="B530" s="1" t="s">
        <v>63</v>
      </c>
      <c r="C530" s="1" t="s">
        <v>520</v>
      </c>
      <c r="D530" s="3">
        <v>42478</v>
      </c>
      <c r="E530" s="1" t="s">
        <v>20</v>
      </c>
      <c r="F530" s="1" t="s">
        <v>185</v>
      </c>
      <c r="G530" s="1" t="s">
        <v>65</v>
      </c>
      <c r="H530" s="1" t="s">
        <v>270</v>
      </c>
      <c r="I530" s="1" t="s">
        <v>50</v>
      </c>
      <c r="J530" s="1" t="s">
        <v>270</v>
      </c>
      <c r="K530" s="1" t="s">
        <v>25</v>
      </c>
      <c r="L530" s="1" t="s">
        <v>270</v>
      </c>
      <c r="M530" s="1" t="s">
        <v>44</v>
      </c>
      <c r="N530" s="1">
        <v>7</v>
      </c>
      <c r="O530" s="1">
        <v>143</v>
      </c>
      <c r="P530" s="1">
        <v>20</v>
      </c>
      <c r="Q530" s="1" t="s">
        <v>27</v>
      </c>
      <c r="R530" s="1" t="s">
        <v>28</v>
      </c>
      <c r="S530" s="1" t="s">
        <v>132</v>
      </c>
      <c r="T530" s="12" t="s">
        <v>332</v>
      </c>
    </row>
    <row r="531" spans="1:20" x14ac:dyDescent="0.3">
      <c r="A531" s="11">
        <v>980925</v>
      </c>
      <c r="B531" s="1" t="s">
        <v>31</v>
      </c>
      <c r="C531" s="1" t="s">
        <v>520</v>
      </c>
      <c r="D531" s="3">
        <v>42479</v>
      </c>
      <c r="E531" s="1" t="s">
        <v>20</v>
      </c>
      <c r="F531" s="1" t="s">
        <v>180</v>
      </c>
      <c r="G531" s="1" t="s">
        <v>330</v>
      </c>
      <c r="H531" s="1" t="s">
        <v>34</v>
      </c>
      <c r="I531" s="1" t="s">
        <v>24</v>
      </c>
      <c r="J531" s="1" t="s">
        <v>24</v>
      </c>
      <c r="K531" s="1" t="s">
        <v>25</v>
      </c>
      <c r="L531" s="1" t="s">
        <v>24</v>
      </c>
      <c r="M531" s="1" t="s">
        <v>44</v>
      </c>
      <c r="N531" s="1">
        <v>6</v>
      </c>
      <c r="O531" s="1">
        <v>139</v>
      </c>
      <c r="P531" s="1">
        <v>20</v>
      </c>
      <c r="Q531" s="1" t="s">
        <v>27</v>
      </c>
      <c r="R531" s="1" t="s">
        <v>28</v>
      </c>
      <c r="S531" s="1" t="s">
        <v>145</v>
      </c>
      <c r="T531" s="12" t="s">
        <v>263</v>
      </c>
    </row>
    <row r="532" spans="1:20" x14ac:dyDescent="0.3">
      <c r="A532" s="11">
        <v>980927</v>
      </c>
      <c r="B532" s="1" t="s">
        <v>47</v>
      </c>
      <c r="C532" s="1" t="s">
        <v>520</v>
      </c>
      <c r="D532" s="3">
        <v>42480</v>
      </c>
      <c r="E532" s="1" t="s">
        <v>20</v>
      </c>
      <c r="F532" s="1" t="s">
        <v>152</v>
      </c>
      <c r="G532" s="1" t="s">
        <v>49</v>
      </c>
      <c r="H532" s="1" t="s">
        <v>50</v>
      </c>
      <c r="I532" s="1" t="s">
        <v>23</v>
      </c>
      <c r="J532" s="1" t="s">
        <v>50</v>
      </c>
      <c r="K532" s="1" t="s">
        <v>25</v>
      </c>
      <c r="L532" s="1" t="s">
        <v>50</v>
      </c>
      <c r="M532" s="1" t="s">
        <v>44</v>
      </c>
      <c r="N532" s="1">
        <v>6</v>
      </c>
      <c r="O532" s="1">
        <v>171</v>
      </c>
      <c r="P532" s="1">
        <v>20</v>
      </c>
      <c r="Q532" s="1" t="s">
        <v>27</v>
      </c>
      <c r="R532" s="1" t="s">
        <v>28</v>
      </c>
      <c r="S532" s="1" t="s">
        <v>243</v>
      </c>
      <c r="T532" s="12" t="s">
        <v>278</v>
      </c>
    </row>
    <row r="533" spans="1:20" x14ac:dyDescent="0.3">
      <c r="A533" s="11">
        <v>980929</v>
      </c>
      <c r="B533" s="1" t="s">
        <v>334</v>
      </c>
      <c r="C533" s="1" t="s">
        <v>520</v>
      </c>
      <c r="D533" s="3">
        <v>42481</v>
      </c>
      <c r="E533" s="1" t="s">
        <v>20</v>
      </c>
      <c r="F533" s="1" t="s">
        <v>305</v>
      </c>
      <c r="G533" s="1" t="s">
        <v>335</v>
      </c>
      <c r="H533" s="1" t="s">
        <v>331</v>
      </c>
      <c r="I533" s="1" t="s">
        <v>270</v>
      </c>
      <c r="J533" s="1" t="s">
        <v>270</v>
      </c>
      <c r="K533" s="1" t="s">
        <v>25</v>
      </c>
      <c r="L533" s="1" t="s">
        <v>270</v>
      </c>
      <c r="M533" s="1" t="s">
        <v>44</v>
      </c>
      <c r="N533" s="1">
        <v>10</v>
      </c>
      <c r="O533" s="1">
        <v>136</v>
      </c>
      <c r="P533" s="1">
        <v>20</v>
      </c>
      <c r="Q533" s="1" t="s">
        <v>27</v>
      </c>
      <c r="R533" s="1" t="s">
        <v>28</v>
      </c>
      <c r="S533" s="1" t="s">
        <v>338</v>
      </c>
      <c r="T533" s="12" t="s">
        <v>132</v>
      </c>
    </row>
    <row r="534" spans="1:20" x14ac:dyDescent="0.3">
      <c r="A534" s="11">
        <v>980931</v>
      </c>
      <c r="B534" s="1" t="s">
        <v>249</v>
      </c>
      <c r="C534" s="1" t="s">
        <v>520</v>
      </c>
      <c r="D534" s="3">
        <v>42482</v>
      </c>
      <c r="E534" s="1" t="s">
        <v>20</v>
      </c>
      <c r="F534" s="1" t="s">
        <v>126</v>
      </c>
      <c r="G534" s="1" t="s">
        <v>279</v>
      </c>
      <c r="H534" s="1" t="s">
        <v>329</v>
      </c>
      <c r="I534" s="1" t="s">
        <v>23</v>
      </c>
      <c r="J534" s="1" t="s">
        <v>329</v>
      </c>
      <c r="K534" s="1" t="s">
        <v>25</v>
      </c>
      <c r="L534" s="1" t="s">
        <v>23</v>
      </c>
      <c r="M534" s="1" t="s">
        <v>26</v>
      </c>
      <c r="N534" s="1">
        <v>13</v>
      </c>
      <c r="O534" s="1">
        <v>186</v>
      </c>
      <c r="P534" s="1">
        <v>20</v>
      </c>
      <c r="Q534" s="1" t="s">
        <v>27</v>
      </c>
      <c r="R534" s="1" t="s">
        <v>28</v>
      </c>
      <c r="S534" s="1" t="s">
        <v>313</v>
      </c>
      <c r="T534" s="12" t="s">
        <v>332</v>
      </c>
    </row>
    <row r="535" spans="1:20" x14ac:dyDescent="0.3">
      <c r="A535" s="11">
        <v>980933</v>
      </c>
      <c r="B535" s="1" t="s">
        <v>39</v>
      </c>
      <c r="C535" s="1" t="s">
        <v>520</v>
      </c>
      <c r="D535" s="3">
        <v>42483</v>
      </c>
      <c r="E535" s="1" t="s">
        <v>20</v>
      </c>
      <c r="F535" s="1" t="s">
        <v>283</v>
      </c>
      <c r="G535" s="1" t="s">
        <v>41</v>
      </c>
      <c r="H535" s="1" t="s">
        <v>42</v>
      </c>
      <c r="I535" s="1" t="s">
        <v>50</v>
      </c>
      <c r="J535" s="1" t="s">
        <v>50</v>
      </c>
      <c r="K535" s="1" t="s">
        <v>25</v>
      </c>
      <c r="L535" s="1" t="s">
        <v>42</v>
      </c>
      <c r="M535" s="1" t="s">
        <v>26</v>
      </c>
      <c r="N535" s="1">
        <v>10</v>
      </c>
      <c r="O535" s="1">
        <v>165</v>
      </c>
      <c r="P535" s="1">
        <v>20</v>
      </c>
      <c r="Q535" s="1" t="s">
        <v>27</v>
      </c>
      <c r="R535" s="1" t="s">
        <v>28</v>
      </c>
      <c r="S535" s="1" t="s">
        <v>145</v>
      </c>
      <c r="T535" s="12" t="s">
        <v>263</v>
      </c>
    </row>
    <row r="536" spans="1:20" x14ac:dyDescent="0.3">
      <c r="A536" s="11">
        <v>980935</v>
      </c>
      <c r="B536" s="1" t="s">
        <v>63</v>
      </c>
      <c r="C536" s="1" t="s">
        <v>520</v>
      </c>
      <c r="D536" s="3">
        <v>42483</v>
      </c>
      <c r="E536" s="1" t="s">
        <v>20</v>
      </c>
      <c r="F536" s="1" t="s">
        <v>339</v>
      </c>
      <c r="G536" s="1" t="s">
        <v>65</v>
      </c>
      <c r="H536" s="1" t="s">
        <v>270</v>
      </c>
      <c r="I536" s="1" t="s">
        <v>34</v>
      </c>
      <c r="J536" s="1" t="s">
        <v>270</v>
      </c>
      <c r="K536" s="1" t="s">
        <v>25</v>
      </c>
      <c r="L536" s="1" t="s">
        <v>270</v>
      </c>
      <c r="M536" s="1" t="s">
        <v>44</v>
      </c>
      <c r="N536" s="1">
        <v>5</v>
      </c>
      <c r="O536" s="1">
        <v>144</v>
      </c>
      <c r="P536" s="1">
        <v>20</v>
      </c>
      <c r="Q536" s="1" t="s">
        <v>27</v>
      </c>
      <c r="R536" s="1" t="s">
        <v>28</v>
      </c>
      <c r="S536" s="1" t="s">
        <v>243</v>
      </c>
      <c r="T536" s="12" t="s">
        <v>278</v>
      </c>
    </row>
    <row r="537" spans="1:20" x14ac:dyDescent="0.3">
      <c r="A537" s="11">
        <v>980937</v>
      </c>
      <c r="B537" s="1" t="s">
        <v>334</v>
      </c>
      <c r="C537" s="1" t="s">
        <v>520</v>
      </c>
      <c r="D537" s="3">
        <v>42484</v>
      </c>
      <c r="E537" s="1" t="s">
        <v>20</v>
      </c>
      <c r="F537" s="1" t="s">
        <v>222</v>
      </c>
      <c r="G537" s="1" t="s">
        <v>335</v>
      </c>
      <c r="H537" s="1" t="s">
        <v>331</v>
      </c>
      <c r="I537" s="1" t="s">
        <v>23</v>
      </c>
      <c r="J537" s="1" t="s">
        <v>23</v>
      </c>
      <c r="K537" s="1" t="s">
        <v>36</v>
      </c>
      <c r="L537" s="1" t="s">
        <v>331</v>
      </c>
      <c r="M537" s="1" t="s">
        <v>44</v>
      </c>
      <c r="N537" s="1">
        <v>6</v>
      </c>
      <c r="O537" s="1">
        <v>181</v>
      </c>
      <c r="P537" s="1">
        <v>20</v>
      </c>
      <c r="Q537" s="1" t="s">
        <v>27</v>
      </c>
      <c r="R537" s="1" t="s">
        <v>28</v>
      </c>
      <c r="S537" s="1" t="s">
        <v>338</v>
      </c>
      <c r="T537" s="12" t="s">
        <v>253</v>
      </c>
    </row>
    <row r="538" spans="1:20" x14ac:dyDescent="0.3">
      <c r="A538" s="11">
        <v>980939</v>
      </c>
      <c r="B538" s="1" t="s">
        <v>249</v>
      </c>
      <c r="C538" s="1" t="s">
        <v>520</v>
      </c>
      <c r="D538" s="3">
        <v>42484</v>
      </c>
      <c r="E538" s="1" t="s">
        <v>20</v>
      </c>
      <c r="F538" s="1" t="s">
        <v>340</v>
      </c>
      <c r="G538" s="1" t="s">
        <v>279</v>
      </c>
      <c r="H538" s="1" t="s">
        <v>329</v>
      </c>
      <c r="I538" s="1" t="s">
        <v>24</v>
      </c>
      <c r="J538" s="1" t="s">
        <v>24</v>
      </c>
      <c r="K538" s="1" t="s">
        <v>25</v>
      </c>
      <c r="L538" s="1" t="s">
        <v>24</v>
      </c>
      <c r="M538" s="1" t="s">
        <v>44</v>
      </c>
      <c r="N538" s="1">
        <v>2</v>
      </c>
      <c r="O538" s="1">
        <v>161</v>
      </c>
      <c r="P538" s="1">
        <v>20</v>
      </c>
      <c r="Q538" s="1" t="s">
        <v>27</v>
      </c>
      <c r="R538" s="1" t="s">
        <v>28</v>
      </c>
      <c r="S538" s="1" t="s">
        <v>313</v>
      </c>
      <c r="T538" s="12" t="s">
        <v>337</v>
      </c>
    </row>
    <row r="539" spans="1:20" x14ac:dyDescent="0.3">
      <c r="A539" s="11">
        <v>980941</v>
      </c>
      <c r="B539" s="1" t="s">
        <v>31</v>
      </c>
      <c r="C539" s="1" t="s">
        <v>520</v>
      </c>
      <c r="D539" s="3">
        <v>42485</v>
      </c>
      <c r="E539" s="1" t="s">
        <v>20</v>
      </c>
      <c r="F539" s="1" t="s">
        <v>288</v>
      </c>
      <c r="G539" s="1" t="s">
        <v>330</v>
      </c>
      <c r="H539" s="1" t="s">
        <v>34</v>
      </c>
      <c r="I539" s="1" t="s">
        <v>50</v>
      </c>
      <c r="J539" s="1" t="s">
        <v>34</v>
      </c>
      <c r="K539" s="1" t="s">
        <v>25</v>
      </c>
      <c r="L539" s="1" t="s">
        <v>50</v>
      </c>
      <c r="M539" s="1" t="s">
        <v>26</v>
      </c>
      <c r="N539" s="1">
        <v>25</v>
      </c>
      <c r="O539" s="1">
        <v>190</v>
      </c>
      <c r="P539" s="1">
        <v>20</v>
      </c>
      <c r="Q539" s="1" t="s">
        <v>27</v>
      </c>
      <c r="R539" s="1" t="s">
        <v>28</v>
      </c>
      <c r="S539" s="1" t="s">
        <v>333</v>
      </c>
      <c r="T539" s="12" t="s">
        <v>220</v>
      </c>
    </row>
    <row r="540" spans="1:20" x14ac:dyDescent="0.3">
      <c r="A540" s="11">
        <v>980943</v>
      </c>
      <c r="B540" s="1" t="s">
        <v>63</v>
      </c>
      <c r="C540" s="1" t="s">
        <v>520</v>
      </c>
      <c r="D540" s="3">
        <v>42486</v>
      </c>
      <c r="E540" s="1" t="s">
        <v>20</v>
      </c>
      <c r="F540" s="1" t="s">
        <v>341</v>
      </c>
      <c r="G540" s="1" t="s">
        <v>65</v>
      </c>
      <c r="H540" s="1" t="s">
        <v>270</v>
      </c>
      <c r="I540" s="1" t="s">
        <v>329</v>
      </c>
      <c r="J540" s="1" t="s">
        <v>329</v>
      </c>
      <c r="K540" s="1" t="s">
        <v>25</v>
      </c>
      <c r="L540" s="1" t="s">
        <v>329</v>
      </c>
      <c r="M540" s="1" t="s">
        <v>26</v>
      </c>
      <c r="N540" s="1">
        <v>34</v>
      </c>
      <c r="O540" s="1">
        <v>61</v>
      </c>
      <c r="P540" s="1">
        <v>11</v>
      </c>
      <c r="Q540" s="1" t="s">
        <v>27</v>
      </c>
      <c r="R540" s="1" t="s">
        <v>97</v>
      </c>
      <c r="S540" s="1" t="s">
        <v>342</v>
      </c>
      <c r="T540" s="12" t="s">
        <v>278</v>
      </c>
    </row>
    <row r="541" spans="1:20" x14ac:dyDescent="0.3">
      <c r="A541" s="11">
        <v>980945</v>
      </c>
      <c r="B541" s="1" t="s">
        <v>39</v>
      </c>
      <c r="C541" s="1" t="s">
        <v>520</v>
      </c>
      <c r="D541" s="3">
        <v>42487</v>
      </c>
      <c r="E541" s="1" t="s">
        <v>20</v>
      </c>
      <c r="F541" s="1" t="s">
        <v>343</v>
      </c>
      <c r="G541" s="1" t="s">
        <v>41</v>
      </c>
      <c r="H541" s="1" t="s">
        <v>42</v>
      </c>
      <c r="I541" s="1" t="s">
        <v>331</v>
      </c>
      <c r="J541" s="1" t="s">
        <v>42</v>
      </c>
      <c r="K541" s="1" t="s">
        <v>25</v>
      </c>
      <c r="L541" s="1" t="s">
        <v>331</v>
      </c>
      <c r="M541" s="1" t="s">
        <v>26</v>
      </c>
      <c r="N541" s="1">
        <v>1</v>
      </c>
      <c r="O541" s="1">
        <v>173</v>
      </c>
      <c r="P541" s="1">
        <v>20</v>
      </c>
      <c r="Q541" s="1" t="s">
        <v>27</v>
      </c>
      <c r="R541" s="1" t="s">
        <v>28</v>
      </c>
      <c r="S541" s="1" t="s">
        <v>125</v>
      </c>
      <c r="T541" s="12" t="s">
        <v>145</v>
      </c>
    </row>
    <row r="542" spans="1:20" x14ac:dyDescent="0.3">
      <c r="A542" s="11">
        <v>980947</v>
      </c>
      <c r="B542" s="1" t="s">
        <v>47</v>
      </c>
      <c r="C542" s="1" t="s">
        <v>520</v>
      </c>
      <c r="D542" s="3">
        <v>42488</v>
      </c>
      <c r="E542" s="1" t="s">
        <v>20</v>
      </c>
      <c r="F542" s="1" t="s">
        <v>152</v>
      </c>
      <c r="G542" s="1" t="s">
        <v>49</v>
      </c>
      <c r="H542" s="1" t="s">
        <v>50</v>
      </c>
      <c r="I542" s="1" t="s">
        <v>24</v>
      </c>
      <c r="J542" s="1" t="s">
        <v>50</v>
      </c>
      <c r="K542" s="1" t="s">
        <v>25</v>
      </c>
      <c r="L542" s="1" t="s">
        <v>50</v>
      </c>
      <c r="M542" s="1" t="s">
        <v>44</v>
      </c>
      <c r="N542" s="1">
        <v>6</v>
      </c>
      <c r="O542" s="1">
        <v>175</v>
      </c>
      <c r="P542" s="1">
        <v>20</v>
      </c>
      <c r="Q542" s="1" t="s">
        <v>27</v>
      </c>
      <c r="R542" s="1" t="s">
        <v>28</v>
      </c>
      <c r="S542" s="1" t="s">
        <v>333</v>
      </c>
      <c r="T542" s="12" t="s">
        <v>220</v>
      </c>
    </row>
    <row r="543" spans="1:20" x14ac:dyDescent="0.3">
      <c r="A543" s="11">
        <v>980949</v>
      </c>
      <c r="B543" s="1" t="s">
        <v>249</v>
      </c>
      <c r="C543" s="1" t="s">
        <v>520</v>
      </c>
      <c r="D543" s="3">
        <v>42489</v>
      </c>
      <c r="E543" s="1" t="s">
        <v>20</v>
      </c>
      <c r="F543" s="1" t="s">
        <v>157</v>
      </c>
      <c r="G543" s="1" t="s">
        <v>279</v>
      </c>
      <c r="H543" s="1" t="s">
        <v>329</v>
      </c>
      <c r="I543" s="1" t="s">
        <v>331</v>
      </c>
      <c r="J543" s="1" t="s">
        <v>331</v>
      </c>
      <c r="K543" s="1" t="s">
        <v>25</v>
      </c>
      <c r="L543" s="1" t="s">
        <v>331</v>
      </c>
      <c r="M543" s="1" t="s">
        <v>44</v>
      </c>
      <c r="N543" s="1">
        <v>3</v>
      </c>
      <c r="O543" s="1">
        <v>196</v>
      </c>
      <c r="P543" s="1">
        <v>20</v>
      </c>
      <c r="Q543" s="1" t="s">
        <v>27</v>
      </c>
      <c r="R543" s="1" t="s">
        <v>28</v>
      </c>
      <c r="S543" s="1" t="s">
        <v>313</v>
      </c>
      <c r="T543" s="12" t="s">
        <v>253</v>
      </c>
    </row>
    <row r="544" spans="1:20" x14ac:dyDescent="0.3">
      <c r="A544" s="11">
        <v>980951</v>
      </c>
      <c r="B544" s="1" t="s">
        <v>39</v>
      </c>
      <c r="C544" s="1" t="s">
        <v>520</v>
      </c>
      <c r="D544" s="3">
        <v>42490</v>
      </c>
      <c r="E544" s="1" t="s">
        <v>20</v>
      </c>
      <c r="F544" s="1" t="s">
        <v>344</v>
      </c>
      <c r="G544" s="1" t="s">
        <v>41</v>
      </c>
      <c r="H544" s="1" t="s">
        <v>42</v>
      </c>
      <c r="I544" s="1" t="s">
        <v>24</v>
      </c>
      <c r="J544" s="1" t="s">
        <v>24</v>
      </c>
      <c r="K544" s="1" t="s">
        <v>25</v>
      </c>
      <c r="L544" s="1" t="s">
        <v>42</v>
      </c>
      <c r="M544" s="1" t="s">
        <v>26</v>
      </c>
      <c r="N544" s="1">
        <v>27</v>
      </c>
      <c r="O544" s="1">
        <v>187</v>
      </c>
      <c r="P544" s="1">
        <v>20</v>
      </c>
      <c r="Q544" s="1" t="s">
        <v>27</v>
      </c>
      <c r="R544" s="1" t="s">
        <v>28</v>
      </c>
      <c r="S544" s="1" t="s">
        <v>345</v>
      </c>
      <c r="T544" s="12" t="s">
        <v>125</v>
      </c>
    </row>
    <row r="545" spans="1:20" x14ac:dyDescent="0.3">
      <c r="A545" s="11">
        <v>980953</v>
      </c>
      <c r="B545" s="1" t="s">
        <v>63</v>
      </c>
      <c r="C545" s="1" t="s">
        <v>520</v>
      </c>
      <c r="D545" s="3">
        <v>42490</v>
      </c>
      <c r="E545" s="1" t="s">
        <v>20</v>
      </c>
      <c r="F545" s="1" t="s">
        <v>185</v>
      </c>
      <c r="G545" s="1" t="s">
        <v>65</v>
      </c>
      <c r="H545" s="1" t="s">
        <v>270</v>
      </c>
      <c r="I545" s="1" t="s">
        <v>23</v>
      </c>
      <c r="J545" s="1" t="s">
        <v>23</v>
      </c>
      <c r="K545" s="1" t="s">
        <v>25</v>
      </c>
      <c r="L545" s="1" t="s">
        <v>270</v>
      </c>
      <c r="M545" s="1" t="s">
        <v>26</v>
      </c>
      <c r="N545" s="1">
        <v>15</v>
      </c>
      <c r="O545" s="1">
        <v>195</v>
      </c>
      <c r="P545" s="1">
        <v>20</v>
      </c>
      <c r="Q545" s="1" t="s">
        <v>27</v>
      </c>
      <c r="R545" s="1" t="s">
        <v>28</v>
      </c>
      <c r="S545" s="1" t="s">
        <v>243</v>
      </c>
      <c r="T545" s="12" t="s">
        <v>132</v>
      </c>
    </row>
    <row r="546" spans="1:20" x14ac:dyDescent="0.3">
      <c r="A546" s="11">
        <v>980955</v>
      </c>
      <c r="B546" s="1" t="s">
        <v>334</v>
      </c>
      <c r="C546" s="1" t="s">
        <v>520</v>
      </c>
      <c r="D546" s="3">
        <v>42491</v>
      </c>
      <c r="E546" s="1" t="s">
        <v>20</v>
      </c>
      <c r="F546" s="1" t="s">
        <v>310</v>
      </c>
      <c r="G546" s="1" t="s">
        <v>335</v>
      </c>
      <c r="H546" s="1" t="s">
        <v>331</v>
      </c>
      <c r="I546" s="1" t="s">
        <v>34</v>
      </c>
      <c r="J546" s="1" t="s">
        <v>331</v>
      </c>
      <c r="K546" s="1" t="s">
        <v>25</v>
      </c>
      <c r="L546" s="1" t="s">
        <v>34</v>
      </c>
      <c r="M546" s="1" t="s">
        <v>26</v>
      </c>
      <c r="N546" s="1">
        <v>23</v>
      </c>
      <c r="O546" s="1">
        <v>155</v>
      </c>
      <c r="P546" s="1">
        <v>20</v>
      </c>
      <c r="Q546" s="1" t="s">
        <v>27</v>
      </c>
      <c r="R546" s="1" t="s">
        <v>28</v>
      </c>
      <c r="S546" s="1" t="s">
        <v>253</v>
      </c>
      <c r="T546" s="12" t="s">
        <v>332</v>
      </c>
    </row>
    <row r="547" spans="1:20" x14ac:dyDescent="0.3">
      <c r="A547" s="11">
        <v>980957</v>
      </c>
      <c r="B547" s="1" t="s">
        <v>249</v>
      </c>
      <c r="C547" s="1" t="s">
        <v>520</v>
      </c>
      <c r="D547" s="3">
        <v>42491</v>
      </c>
      <c r="E547" s="1" t="s">
        <v>20</v>
      </c>
      <c r="F547" s="1" t="s">
        <v>152</v>
      </c>
      <c r="G547" s="1" t="s">
        <v>279</v>
      </c>
      <c r="H547" s="1" t="s">
        <v>329</v>
      </c>
      <c r="I547" s="1" t="s">
        <v>50</v>
      </c>
      <c r="J547" s="1" t="s">
        <v>50</v>
      </c>
      <c r="K547" s="1" t="s">
        <v>25</v>
      </c>
      <c r="L547" s="1" t="s">
        <v>50</v>
      </c>
      <c r="M547" s="1" t="s">
        <v>44</v>
      </c>
      <c r="N547" s="1">
        <v>8</v>
      </c>
      <c r="O547" s="1">
        <v>160</v>
      </c>
      <c r="P547" s="1">
        <v>20</v>
      </c>
      <c r="Q547" s="1" t="s">
        <v>27</v>
      </c>
      <c r="R547" s="1" t="s">
        <v>28</v>
      </c>
      <c r="S547" s="1" t="s">
        <v>342</v>
      </c>
      <c r="T547" s="12" t="s">
        <v>220</v>
      </c>
    </row>
    <row r="548" spans="1:20" x14ac:dyDescent="0.3">
      <c r="A548" s="11">
        <v>980959</v>
      </c>
      <c r="B548" s="1" t="s">
        <v>19</v>
      </c>
      <c r="C548" s="1" t="s">
        <v>520</v>
      </c>
      <c r="D548" s="3">
        <v>42492</v>
      </c>
      <c r="E548" s="1" t="s">
        <v>20</v>
      </c>
      <c r="F548" s="1" t="s">
        <v>318</v>
      </c>
      <c r="G548" s="1" t="s">
        <v>22</v>
      </c>
      <c r="H548" s="1" t="s">
        <v>23</v>
      </c>
      <c r="I548" s="1" t="s">
        <v>24</v>
      </c>
      <c r="J548" s="1" t="s">
        <v>24</v>
      </c>
      <c r="K548" s="1" t="s">
        <v>25</v>
      </c>
      <c r="L548" s="1" t="s">
        <v>24</v>
      </c>
      <c r="M548" s="1" t="s">
        <v>44</v>
      </c>
      <c r="N548" s="1">
        <v>5</v>
      </c>
      <c r="O548" s="1">
        <v>186</v>
      </c>
      <c r="P548" s="1">
        <v>20</v>
      </c>
      <c r="Q548" s="1" t="s">
        <v>27</v>
      </c>
      <c r="R548" s="1" t="s">
        <v>28</v>
      </c>
      <c r="S548" s="1" t="s">
        <v>125</v>
      </c>
      <c r="T548" s="12" t="s">
        <v>145</v>
      </c>
    </row>
    <row r="549" spans="1:20" x14ac:dyDescent="0.3">
      <c r="A549" s="11">
        <v>980961</v>
      </c>
      <c r="B549" s="1" t="s">
        <v>334</v>
      </c>
      <c r="C549" s="1" t="s">
        <v>520</v>
      </c>
      <c r="D549" s="3">
        <v>42493</v>
      </c>
      <c r="E549" s="1" t="s">
        <v>20</v>
      </c>
      <c r="F549" s="1" t="s">
        <v>346</v>
      </c>
      <c r="G549" s="1" t="s">
        <v>335</v>
      </c>
      <c r="H549" s="1" t="s">
        <v>331</v>
      </c>
      <c r="I549" s="1" t="s">
        <v>42</v>
      </c>
      <c r="J549" s="1" t="s">
        <v>42</v>
      </c>
      <c r="K549" s="1" t="s">
        <v>25</v>
      </c>
      <c r="L549" s="1" t="s">
        <v>42</v>
      </c>
      <c r="M549" s="1" t="s">
        <v>44</v>
      </c>
      <c r="N549" s="1">
        <v>8</v>
      </c>
      <c r="O549" s="1">
        <v>150</v>
      </c>
      <c r="P549" s="1">
        <v>20</v>
      </c>
      <c r="Q549" s="1" t="s">
        <v>27</v>
      </c>
      <c r="R549" s="1" t="s">
        <v>28</v>
      </c>
      <c r="S549" s="1" t="s">
        <v>313</v>
      </c>
      <c r="T549" s="12" t="s">
        <v>253</v>
      </c>
    </row>
    <row r="550" spans="1:20" x14ac:dyDescent="0.3">
      <c r="A550" s="11">
        <v>980963</v>
      </c>
      <c r="B550" s="1" t="s">
        <v>53</v>
      </c>
      <c r="C550" s="1" t="s">
        <v>520</v>
      </c>
      <c r="D550" s="3">
        <v>42494</v>
      </c>
      <c r="E550" s="1" t="s">
        <v>20</v>
      </c>
      <c r="F550" s="1" t="s">
        <v>318</v>
      </c>
      <c r="G550" s="1" t="s">
        <v>55</v>
      </c>
      <c r="H550" s="1" t="s">
        <v>24</v>
      </c>
      <c r="I550" s="1" t="s">
        <v>34</v>
      </c>
      <c r="J550" s="1" t="s">
        <v>34</v>
      </c>
      <c r="K550" s="1" t="s">
        <v>25</v>
      </c>
      <c r="L550" s="1" t="s">
        <v>24</v>
      </c>
      <c r="M550" s="1" t="s">
        <v>26</v>
      </c>
      <c r="N550" s="1">
        <v>7</v>
      </c>
      <c r="O550" s="1">
        <v>165</v>
      </c>
      <c r="P550" s="1">
        <v>20</v>
      </c>
      <c r="Q550" s="1" t="s">
        <v>27</v>
      </c>
      <c r="R550" s="1" t="s">
        <v>28</v>
      </c>
      <c r="S550" s="1" t="s">
        <v>243</v>
      </c>
      <c r="T550" s="12" t="s">
        <v>132</v>
      </c>
    </row>
    <row r="551" spans="1:20" x14ac:dyDescent="0.3">
      <c r="A551" s="11">
        <v>980965</v>
      </c>
      <c r="B551" s="1" t="s">
        <v>39</v>
      </c>
      <c r="C551" s="1" t="s">
        <v>520</v>
      </c>
      <c r="D551" s="3">
        <v>42495</v>
      </c>
      <c r="E551" s="1" t="s">
        <v>20</v>
      </c>
      <c r="F551" s="1" t="s">
        <v>244</v>
      </c>
      <c r="G551" s="1" t="s">
        <v>41</v>
      </c>
      <c r="H551" s="1" t="s">
        <v>42</v>
      </c>
      <c r="I551" s="1" t="s">
        <v>329</v>
      </c>
      <c r="J551" s="1" t="s">
        <v>329</v>
      </c>
      <c r="K551" s="1" t="s">
        <v>25</v>
      </c>
      <c r="L551" s="1" t="s">
        <v>329</v>
      </c>
      <c r="M551" s="1" t="s">
        <v>44</v>
      </c>
      <c r="N551" s="1">
        <v>7</v>
      </c>
      <c r="O551" s="1">
        <v>163</v>
      </c>
      <c r="P551" s="1">
        <v>20</v>
      </c>
      <c r="Q551" s="1" t="s">
        <v>27</v>
      </c>
      <c r="R551" s="1" t="s">
        <v>28</v>
      </c>
      <c r="S551" s="1" t="s">
        <v>263</v>
      </c>
      <c r="T551" s="12" t="s">
        <v>220</v>
      </c>
    </row>
    <row r="552" spans="1:20" x14ac:dyDescent="0.3">
      <c r="A552" s="11">
        <v>980967</v>
      </c>
      <c r="B552" s="1" t="s">
        <v>63</v>
      </c>
      <c r="C552" s="1" t="s">
        <v>520</v>
      </c>
      <c r="D552" s="3">
        <v>42496</v>
      </c>
      <c r="E552" s="1" t="s">
        <v>20</v>
      </c>
      <c r="F552" s="1" t="s">
        <v>305</v>
      </c>
      <c r="G552" s="1" t="s">
        <v>65</v>
      </c>
      <c r="H552" s="1" t="s">
        <v>270</v>
      </c>
      <c r="I552" s="1" t="s">
        <v>331</v>
      </c>
      <c r="J552" s="1" t="s">
        <v>270</v>
      </c>
      <c r="K552" s="1" t="s">
        <v>25</v>
      </c>
      <c r="L552" s="1" t="s">
        <v>270</v>
      </c>
      <c r="M552" s="1" t="s">
        <v>44</v>
      </c>
      <c r="N552" s="1">
        <v>5</v>
      </c>
      <c r="O552" s="1">
        <v>127</v>
      </c>
      <c r="P552" s="1">
        <v>20</v>
      </c>
      <c r="Q552" s="1" t="s">
        <v>27</v>
      </c>
      <c r="R552" s="1" t="s">
        <v>28</v>
      </c>
      <c r="S552" s="1" t="s">
        <v>125</v>
      </c>
      <c r="T552" s="12" t="s">
        <v>145</v>
      </c>
    </row>
    <row r="553" spans="1:20" x14ac:dyDescent="0.3">
      <c r="A553" s="11">
        <v>980969</v>
      </c>
      <c r="B553" s="1" t="s">
        <v>19</v>
      </c>
      <c r="C553" s="1" t="s">
        <v>520</v>
      </c>
      <c r="D553" s="3">
        <v>42497</v>
      </c>
      <c r="E553" s="1" t="s">
        <v>20</v>
      </c>
      <c r="F553" s="1" t="s">
        <v>222</v>
      </c>
      <c r="G553" s="1" t="s">
        <v>22</v>
      </c>
      <c r="H553" s="1" t="s">
        <v>23</v>
      </c>
      <c r="I553" s="1" t="s">
        <v>329</v>
      </c>
      <c r="J553" s="1" t="s">
        <v>23</v>
      </c>
      <c r="K553" s="1" t="s">
        <v>25</v>
      </c>
      <c r="L553" s="1" t="s">
        <v>23</v>
      </c>
      <c r="M553" s="1" t="s">
        <v>44</v>
      </c>
      <c r="N553" s="1">
        <v>7</v>
      </c>
      <c r="O553" s="1">
        <v>192</v>
      </c>
      <c r="P553" s="1">
        <v>20</v>
      </c>
      <c r="Q553" s="1" t="s">
        <v>27</v>
      </c>
      <c r="R553" s="1" t="s">
        <v>28</v>
      </c>
      <c r="S553" s="1" t="s">
        <v>313</v>
      </c>
      <c r="T553" s="12" t="s">
        <v>253</v>
      </c>
    </row>
    <row r="554" spans="1:20" x14ac:dyDescent="0.3">
      <c r="A554" s="11">
        <v>980971</v>
      </c>
      <c r="B554" s="1" t="s">
        <v>31</v>
      </c>
      <c r="C554" s="1" t="s">
        <v>520</v>
      </c>
      <c r="D554" s="3">
        <v>42497</v>
      </c>
      <c r="E554" s="1" t="s">
        <v>20</v>
      </c>
      <c r="F554" s="1" t="s">
        <v>347</v>
      </c>
      <c r="G554" s="1" t="s">
        <v>330</v>
      </c>
      <c r="H554" s="1" t="s">
        <v>34</v>
      </c>
      <c r="I554" s="1" t="s">
        <v>42</v>
      </c>
      <c r="J554" s="1" t="s">
        <v>42</v>
      </c>
      <c r="K554" s="1" t="s">
        <v>25</v>
      </c>
      <c r="L554" s="1" t="s">
        <v>34</v>
      </c>
      <c r="M554" s="1" t="s">
        <v>26</v>
      </c>
      <c r="N554" s="1">
        <v>9</v>
      </c>
      <c r="O554" s="1">
        <v>182</v>
      </c>
      <c r="P554" s="1">
        <v>20</v>
      </c>
      <c r="Q554" s="1" t="s">
        <v>27</v>
      </c>
      <c r="R554" s="1" t="s">
        <v>28</v>
      </c>
      <c r="S554" s="1" t="s">
        <v>132</v>
      </c>
      <c r="T554" s="12" t="s">
        <v>278</v>
      </c>
    </row>
    <row r="555" spans="1:20" x14ac:dyDescent="0.3">
      <c r="A555" s="11">
        <v>980973</v>
      </c>
      <c r="B555" s="1" t="s">
        <v>245</v>
      </c>
      <c r="C555" s="1" t="s">
        <v>520</v>
      </c>
      <c r="D555" s="3">
        <v>42498</v>
      </c>
      <c r="E555" s="1" t="s">
        <v>20</v>
      </c>
      <c r="F555" s="1" t="s">
        <v>90</v>
      </c>
      <c r="G555" s="1" t="s">
        <v>247</v>
      </c>
      <c r="H555" s="1" t="s">
        <v>50</v>
      </c>
      <c r="I555" s="1" t="s">
        <v>270</v>
      </c>
      <c r="J555" s="1" t="s">
        <v>50</v>
      </c>
      <c r="K555" s="1" t="s">
        <v>25</v>
      </c>
      <c r="L555" s="1" t="s">
        <v>270</v>
      </c>
      <c r="M555" s="1" t="s">
        <v>26</v>
      </c>
      <c r="N555" s="1">
        <v>85</v>
      </c>
      <c r="O555" s="1">
        <v>178</v>
      </c>
      <c r="P555" s="1">
        <v>20</v>
      </c>
      <c r="Q555" s="1" t="s">
        <v>27</v>
      </c>
      <c r="R555" s="1" t="s">
        <v>28</v>
      </c>
      <c r="S555" s="1" t="s">
        <v>145</v>
      </c>
      <c r="T555" s="12" t="s">
        <v>263</v>
      </c>
    </row>
    <row r="556" spans="1:20" x14ac:dyDescent="0.3">
      <c r="A556" s="11">
        <v>980975</v>
      </c>
      <c r="B556" s="1" t="s">
        <v>53</v>
      </c>
      <c r="C556" s="1" t="s">
        <v>520</v>
      </c>
      <c r="D556" s="3">
        <v>42498</v>
      </c>
      <c r="E556" s="1" t="s">
        <v>20</v>
      </c>
      <c r="F556" s="1" t="s">
        <v>86</v>
      </c>
      <c r="G556" s="1" t="s">
        <v>55</v>
      </c>
      <c r="H556" s="1" t="s">
        <v>24</v>
      </c>
      <c r="I556" s="1" t="s">
        <v>331</v>
      </c>
      <c r="J556" s="1" t="s">
        <v>331</v>
      </c>
      <c r="K556" s="1" t="s">
        <v>25</v>
      </c>
      <c r="L556" s="1" t="s">
        <v>331</v>
      </c>
      <c r="M556" s="1" t="s">
        <v>44</v>
      </c>
      <c r="N556" s="1">
        <v>5</v>
      </c>
      <c r="O556" s="1">
        <v>159</v>
      </c>
      <c r="P556" s="1">
        <v>20</v>
      </c>
      <c r="Q556" s="1" t="s">
        <v>27</v>
      </c>
      <c r="R556" s="1" t="s">
        <v>28</v>
      </c>
      <c r="S556" s="1" t="s">
        <v>125</v>
      </c>
      <c r="T556" s="12" t="s">
        <v>220</v>
      </c>
    </row>
    <row r="557" spans="1:20" x14ac:dyDescent="0.3">
      <c r="A557" s="11">
        <v>980977</v>
      </c>
      <c r="B557" s="1" t="s">
        <v>31</v>
      </c>
      <c r="C557" s="1" t="s">
        <v>520</v>
      </c>
      <c r="D557" s="3">
        <v>42499</v>
      </c>
      <c r="E557" s="1" t="s">
        <v>20</v>
      </c>
      <c r="F557" s="1" t="s">
        <v>60</v>
      </c>
      <c r="G557" s="1" t="s">
        <v>330</v>
      </c>
      <c r="H557" s="1" t="s">
        <v>34</v>
      </c>
      <c r="I557" s="1" t="s">
        <v>23</v>
      </c>
      <c r="J557" s="1" t="s">
        <v>34</v>
      </c>
      <c r="K557" s="1" t="s">
        <v>25</v>
      </c>
      <c r="L557" s="1" t="s">
        <v>23</v>
      </c>
      <c r="M557" s="1" t="s">
        <v>26</v>
      </c>
      <c r="N557" s="1">
        <v>1</v>
      </c>
      <c r="O557" s="1">
        <v>176</v>
      </c>
      <c r="P557" s="1">
        <v>20</v>
      </c>
      <c r="Q557" s="1" t="s">
        <v>27</v>
      </c>
      <c r="R557" s="1" t="s">
        <v>28</v>
      </c>
      <c r="S557" s="1" t="s">
        <v>243</v>
      </c>
      <c r="T557" s="12" t="s">
        <v>132</v>
      </c>
    </row>
    <row r="558" spans="1:20" x14ac:dyDescent="0.3">
      <c r="A558" s="11">
        <v>980979</v>
      </c>
      <c r="B558" s="1" t="s">
        <v>245</v>
      </c>
      <c r="C558" s="1" t="s">
        <v>520</v>
      </c>
      <c r="D558" s="3">
        <v>42500</v>
      </c>
      <c r="E558" s="1" t="s">
        <v>20</v>
      </c>
      <c r="F558" s="1" t="s">
        <v>348</v>
      </c>
      <c r="G558" s="1" t="s">
        <v>247</v>
      </c>
      <c r="H558" s="1" t="s">
        <v>329</v>
      </c>
      <c r="I558" s="1" t="s">
        <v>270</v>
      </c>
      <c r="J558" s="1" t="s">
        <v>270</v>
      </c>
      <c r="K558" s="1" t="s">
        <v>36</v>
      </c>
      <c r="L558" s="1" t="s">
        <v>270</v>
      </c>
      <c r="M558" s="1" t="s">
        <v>26</v>
      </c>
      <c r="N558" s="1">
        <v>4</v>
      </c>
      <c r="O558" s="1">
        <v>138</v>
      </c>
      <c r="P558" s="1">
        <v>20</v>
      </c>
      <c r="Q558" s="1" t="s">
        <v>27</v>
      </c>
      <c r="R558" s="1" t="s">
        <v>28</v>
      </c>
      <c r="S558" s="1" t="s">
        <v>313</v>
      </c>
      <c r="T558" s="12" t="s">
        <v>332</v>
      </c>
    </row>
    <row r="559" spans="1:20" x14ac:dyDescent="0.3">
      <c r="A559" s="11">
        <v>980981</v>
      </c>
      <c r="B559" s="1" t="s">
        <v>19</v>
      </c>
      <c r="C559" s="1" t="s">
        <v>520</v>
      </c>
      <c r="D559" s="3">
        <v>42501</v>
      </c>
      <c r="E559" s="1" t="s">
        <v>20</v>
      </c>
      <c r="F559" s="1" t="s">
        <v>349</v>
      </c>
      <c r="G559" s="1" t="s">
        <v>22</v>
      </c>
      <c r="H559" s="1" t="s">
        <v>23</v>
      </c>
      <c r="I559" s="1" t="s">
        <v>50</v>
      </c>
      <c r="J559" s="1" t="s">
        <v>50</v>
      </c>
      <c r="K559" s="1" t="s">
        <v>25</v>
      </c>
      <c r="L559" s="1" t="s">
        <v>50</v>
      </c>
      <c r="M559" s="1" t="s">
        <v>44</v>
      </c>
      <c r="N559" s="1">
        <v>6</v>
      </c>
      <c r="O559" s="1">
        <v>152</v>
      </c>
      <c r="P559" s="1">
        <v>20</v>
      </c>
      <c r="Q559" s="1" t="s">
        <v>27</v>
      </c>
      <c r="R559" s="1" t="s">
        <v>28</v>
      </c>
      <c r="S559" s="1" t="s">
        <v>342</v>
      </c>
      <c r="T559" s="12" t="s">
        <v>263</v>
      </c>
    </row>
    <row r="560" spans="1:20" x14ac:dyDescent="0.3">
      <c r="A560" s="11">
        <v>980983</v>
      </c>
      <c r="B560" s="1" t="s">
        <v>63</v>
      </c>
      <c r="C560" s="1" t="s">
        <v>520</v>
      </c>
      <c r="D560" s="3">
        <v>42502</v>
      </c>
      <c r="E560" s="1" t="s">
        <v>20</v>
      </c>
      <c r="F560" s="1" t="s">
        <v>343</v>
      </c>
      <c r="G560" s="1" t="s">
        <v>65</v>
      </c>
      <c r="H560" s="1" t="s">
        <v>270</v>
      </c>
      <c r="I560" s="1" t="s">
        <v>42</v>
      </c>
      <c r="J560" s="1" t="s">
        <v>42</v>
      </c>
      <c r="K560" s="1" t="s">
        <v>25</v>
      </c>
      <c r="L560" s="1" t="s">
        <v>42</v>
      </c>
      <c r="M560" s="1" t="s">
        <v>44</v>
      </c>
      <c r="N560" s="1">
        <v>7</v>
      </c>
      <c r="O560" s="1">
        <v>147</v>
      </c>
      <c r="P560" s="1">
        <v>20</v>
      </c>
      <c r="Q560" s="1" t="s">
        <v>27</v>
      </c>
      <c r="R560" s="1" t="s">
        <v>28</v>
      </c>
      <c r="S560" s="1" t="s">
        <v>338</v>
      </c>
      <c r="T560" s="12" t="s">
        <v>125</v>
      </c>
    </row>
    <row r="561" spans="1:20" x14ac:dyDescent="0.3">
      <c r="A561" s="11">
        <v>980985</v>
      </c>
      <c r="B561" s="1" t="s">
        <v>245</v>
      </c>
      <c r="C561" s="1" t="s">
        <v>520</v>
      </c>
      <c r="D561" s="3">
        <v>42503</v>
      </c>
      <c r="E561" s="1" t="s">
        <v>20</v>
      </c>
      <c r="F561" s="1" t="s">
        <v>347</v>
      </c>
      <c r="G561" s="1" t="s">
        <v>247</v>
      </c>
      <c r="H561" s="1" t="s">
        <v>50</v>
      </c>
      <c r="I561" s="1" t="s">
        <v>34</v>
      </c>
      <c r="J561" s="1" t="s">
        <v>50</v>
      </c>
      <c r="K561" s="1" t="s">
        <v>36</v>
      </c>
      <c r="L561" s="1" t="s">
        <v>34</v>
      </c>
      <c r="M561" s="1" t="s">
        <v>44</v>
      </c>
      <c r="N561" s="1">
        <v>7</v>
      </c>
      <c r="O561" s="1">
        <v>125</v>
      </c>
      <c r="P561" s="1">
        <v>20</v>
      </c>
      <c r="Q561" s="1" t="s">
        <v>27</v>
      </c>
      <c r="R561" s="1" t="s">
        <v>28</v>
      </c>
      <c r="S561" s="1" t="s">
        <v>132</v>
      </c>
      <c r="T561" s="12" t="s">
        <v>278</v>
      </c>
    </row>
    <row r="562" spans="1:20" x14ac:dyDescent="0.3">
      <c r="A562" s="11">
        <v>980987</v>
      </c>
      <c r="B562" s="1" t="s">
        <v>19</v>
      </c>
      <c r="C562" s="1" t="s">
        <v>520</v>
      </c>
      <c r="D562" s="3">
        <v>42504</v>
      </c>
      <c r="E562" s="1" t="s">
        <v>20</v>
      </c>
      <c r="F562" s="1" t="s">
        <v>126</v>
      </c>
      <c r="G562" s="1" t="s">
        <v>22</v>
      </c>
      <c r="H562" s="1" t="s">
        <v>23</v>
      </c>
      <c r="I562" s="1" t="s">
        <v>331</v>
      </c>
      <c r="J562" s="1" t="s">
        <v>331</v>
      </c>
      <c r="K562" s="1" t="s">
        <v>25</v>
      </c>
      <c r="L562" s="1" t="s">
        <v>23</v>
      </c>
      <c r="M562" s="1" t="s">
        <v>26</v>
      </c>
      <c r="N562" s="1">
        <v>144</v>
      </c>
      <c r="O562" s="1">
        <v>249</v>
      </c>
      <c r="P562" s="1">
        <v>20</v>
      </c>
      <c r="Q562" s="1" t="s">
        <v>27</v>
      </c>
      <c r="R562" s="1" t="s">
        <v>28</v>
      </c>
      <c r="S562" s="1" t="s">
        <v>342</v>
      </c>
      <c r="T562" s="12" t="s">
        <v>332</v>
      </c>
    </row>
    <row r="563" spans="1:20" x14ac:dyDescent="0.3">
      <c r="A563" s="11">
        <v>980989</v>
      </c>
      <c r="B563" s="1" t="s">
        <v>53</v>
      </c>
      <c r="C563" s="1" t="s">
        <v>520</v>
      </c>
      <c r="D563" s="3">
        <v>42504</v>
      </c>
      <c r="E563" s="1" t="s">
        <v>20</v>
      </c>
      <c r="F563" s="1" t="s">
        <v>71</v>
      </c>
      <c r="G563" s="1" t="s">
        <v>55</v>
      </c>
      <c r="H563" s="1" t="s">
        <v>24</v>
      </c>
      <c r="I563" s="1" t="s">
        <v>329</v>
      </c>
      <c r="J563" s="1" t="s">
        <v>329</v>
      </c>
      <c r="K563" s="1" t="s">
        <v>36</v>
      </c>
      <c r="L563" s="1" t="s">
        <v>24</v>
      </c>
      <c r="M563" s="1" t="s">
        <v>44</v>
      </c>
      <c r="N563" s="1">
        <v>8</v>
      </c>
      <c r="O563" s="1">
        <v>66</v>
      </c>
      <c r="P563" s="1">
        <v>9</v>
      </c>
      <c r="Q563" s="1" t="s">
        <v>27</v>
      </c>
      <c r="R563" s="1" t="s">
        <v>97</v>
      </c>
      <c r="S563" s="1" t="s">
        <v>337</v>
      </c>
      <c r="T563" s="12" t="s">
        <v>253</v>
      </c>
    </row>
    <row r="564" spans="1:20" x14ac:dyDescent="0.3">
      <c r="A564" s="11">
        <v>980991</v>
      </c>
      <c r="B564" s="1" t="s">
        <v>31</v>
      </c>
      <c r="C564" s="1" t="s">
        <v>520</v>
      </c>
      <c r="D564" s="3">
        <v>42505</v>
      </c>
      <c r="E564" s="1" t="s">
        <v>20</v>
      </c>
      <c r="F564" s="1" t="s">
        <v>350</v>
      </c>
      <c r="G564" s="1" t="s">
        <v>330</v>
      </c>
      <c r="H564" s="1" t="s">
        <v>34</v>
      </c>
      <c r="I564" s="1" t="s">
        <v>270</v>
      </c>
      <c r="J564" s="1" t="s">
        <v>34</v>
      </c>
      <c r="K564" s="1" t="s">
        <v>36</v>
      </c>
      <c r="L564" s="1" t="s">
        <v>270</v>
      </c>
      <c r="M564" s="1" t="s">
        <v>44</v>
      </c>
      <c r="N564" s="1">
        <v>7</v>
      </c>
      <c r="O564" s="1">
        <v>180</v>
      </c>
      <c r="P564" s="1">
        <v>20</v>
      </c>
      <c r="Q564" s="1" t="s">
        <v>27</v>
      </c>
      <c r="R564" s="1" t="s">
        <v>28</v>
      </c>
      <c r="S564" s="1" t="s">
        <v>345</v>
      </c>
      <c r="T564" s="12" t="s">
        <v>125</v>
      </c>
    </row>
    <row r="565" spans="1:20" x14ac:dyDescent="0.3">
      <c r="A565" s="11">
        <v>980993</v>
      </c>
      <c r="B565" s="1" t="s">
        <v>245</v>
      </c>
      <c r="C565" s="1" t="s">
        <v>520</v>
      </c>
      <c r="D565" s="3">
        <v>42505</v>
      </c>
      <c r="E565" s="1" t="s">
        <v>20</v>
      </c>
      <c r="F565" s="1" t="s">
        <v>349</v>
      </c>
      <c r="G565" s="1" t="s">
        <v>247</v>
      </c>
      <c r="H565" s="1" t="s">
        <v>50</v>
      </c>
      <c r="I565" s="1" t="s">
        <v>42</v>
      </c>
      <c r="J565" s="1" t="s">
        <v>42</v>
      </c>
      <c r="K565" s="1" t="s">
        <v>25</v>
      </c>
      <c r="L565" s="1" t="s">
        <v>50</v>
      </c>
      <c r="M565" s="1" t="s">
        <v>26</v>
      </c>
      <c r="N565" s="1">
        <v>80</v>
      </c>
      <c r="O565" s="1">
        <v>207</v>
      </c>
      <c r="P565" s="1">
        <v>20</v>
      </c>
      <c r="Q565" s="1" t="s">
        <v>27</v>
      </c>
      <c r="R565" s="1" t="s">
        <v>28</v>
      </c>
      <c r="S565" s="1" t="s">
        <v>333</v>
      </c>
      <c r="T565" s="12" t="s">
        <v>278</v>
      </c>
    </row>
    <row r="566" spans="1:20" x14ac:dyDescent="0.3">
      <c r="A566" s="11">
        <v>980995</v>
      </c>
      <c r="B566" s="1" t="s">
        <v>53</v>
      </c>
      <c r="C566" s="1" t="s">
        <v>520</v>
      </c>
      <c r="D566" s="3">
        <v>42506</v>
      </c>
      <c r="E566" s="1" t="s">
        <v>20</v>
      </c>
      <c r="F566" s="1" t="s">
        <v>222</v>
      </c>
      <c r="G566" s="1" t="s">
        <v>55</v>
      </c>
      <c r="H566" s="1" t="s">
        <v>24</v>
      </c>
      <c r="I566" s="1" t="s">
        <v>23</v>
      </c>
      <c r="J566" s="1" t="s">
        <v>23</v>
      </c>
      <c r="K566" s="1" t="s">
        <v>25</v>
      </c>
      <c r="L566" s="1" t="s">
        <v>23</v>
      </c>
      <c r="M566" s="1" t="s">
        <v>44</v>
      </c>
      <c r="N566" s="1">
        <v>9</v>
      </c>
      <c r="O566" s="1">
        <v>184</v>
      </c>
      <c r="P566" s="1">
        <v>20</v>
      </c>
      <c r="Q566" s="1" t="s">
        <v>27</v>
      </c>
      <c r="R566" s="1" t="s">
        <v>28</v>
      </c>
      <c r="S566" s="1" t="s">
        <v>313</v>
      </c>
      <c r="T566" s="12" t="s">
        <v>337</v>
      </c>
    </row>
    <row r="567" spans="1:20" x14ac:dyDescent="0.3">
      <c r="A567" s="11">
        <v>980997</v>
      </c>
      <c r="B567" s="1" t="s">
        <v>245</v>
      </c>
      <c r="C567" s="1" t="s">
        <v>520</v>
      </c>
      <c r="D567" s="3">
        <v>42507</v>
      </c>
      <c r="E567" s="1" t="s">
        <v>20</v>
      </c>
      <c r="F567" s="1" t="s">
        <v>341</v>
      </c>
      <c r="G567" s="1" t="s">
        <v>247</v>
      </c>
      <c r="H567" s="1" t="s">
        <v>329</v>
      </c>
      <c r="I567" s="1" t="s">
        <v>42</v>
      </c>
      <c r="J567" s="1" t="s">
        <v>329</v>
      </c>
      <c r="K567" s="1" t="s">
        <v>25</v>
      </c>
      <c r="L567" s="1" t="s">
        <v>329</v>
      </c>
      <c r="M567" s="1" t="s">
        <v>26</v>
      </c>
      <c r="N567" s="1">
        <v>19</v>
      </c>
      <c r="O567" s="1">
        <v>58</v>
      </c>
      <c r="P567" s="1">
        <v>11</v>
      </c>
      <c r="Q567" s="1" t="s">
        <v>27</v>
      </c>
      <c r="R567" s="1" t="s">
        <v>97</v>
      </c>
      <c r="S567" s="1" t="s">
        <v>333</v>
      </c>
      <c r="T567" s="12" t="s">
        <v>263</v>
      </c>
    </row>
    <row r="568" spans="1:20" x14ac:dyDescent="0.3">
      <c r="A568" s="11">
        <v>980999</v>
      </c>
      <c r="B568" s="1" t="s">
        <v>19</v>
      </c>
      <c r="C568" s="1" t="s">
        <v>520</v>
      </c>
      <c r="D568" s="3">
        <v>42508</v>
      </c>
      <c r="E568" s="1" t="s">
        <v>20</v>
      </c>
      <c r="F568" s="1" t="s">
        <v>222</v>
      </c>
      <c r="G568" s="1" t="s">
        <v>22</v>
      </c>
      <c r="H568" s="1" t="s">
        <v>23</v>
      </c>
      <c r="I568" s="1" t="s">
        <v>34</v>
      </c>
      <c r="J568" s="1" t="s">
        <v>34</v>
      </c>
      <c r="K568" s="1" t="s">
        <v>25</v>
      </c>
      <c r="L568" s="1" t="s">
        <v>23</v>
      </c>
      <c r="M568" s="1" t="s">
        <v>26</v>
      </c>
      <c r="N568" s="1">
        <v>82</v>
      </c>
      <c r="O568" s="1">
        <v>203</v>
      </c>
      <c r="P568" s="1">
        <v>14</v>
      </c>
      <c r="Q568" s="1" t="s">
        <v>27</v>
      </c>
      <c r="R568" s="1" t="s">
        <v>97</v>
      </c>
      <c r="S568" s="1" t="s">
        <v>345</v>
      </c>
      <c r="T568" s="12" t="s">
        <v>125</v>
      </c>
    </row>
    <row r="569" spans="1:20" x14ac:dyDescent="0.3">
      <c r="A569" s="11">
        <v>981001</v>
      </c>
      <c r="B569" s="1" t="s">
        <v>351</v>
      </c>
      <c r="C569" s="1" t="s">
        <v>520</v>
      </c>
      <c r="D569" s="3">
        <v>42509</v>
      </c>
      <c r="E569" s="1" t="s">
        <v>20</v>
      </c>
      <c r="F569" s="1" t="s">
        <v>157</v>
      </c>
      <c r="G569" s="1" t="s">
        <v>352</v>
      </c>
      <c r="H569" s="1" t="s">
        <v>331</v>
      </c>
      <c r="I569" s="1" t="s">
        <v>24</v>
      </c>
      <c r="J569" s="1" t="s">
        <v>331</v>
      </c>
      <c r="K569" s="1" t="s">
        <v>25</v>
      </c>
      <c r="L569" s="1" t="s">
        <v>331</v>
      </c>
      <c r="M569" s="1" t="s">
        <v>44</v>
      </c>
      <c r="N569" s="1">
        <v>6</v>
      </c>
      <c r="O569" s="1">
        <v>125</v>
      </c>
      <c r="P569" s="1">
        <v>20</v>
      </c>
      <c r="Q569" s="1" t="s">
        <v>27</v>
      </c>
      <c r="R569" s="1" t="s">
        <v>28</v>
      </c>
      <c r="S569" s="1" t="s">
        <v>243</v>
      </c>
      <c r="T569" s="12" t="s">
        <v>278</v>
      </c>
    </row>
    <row r="570" spans="1:20" x14ac:dyDescent="0.3">
      <c r="A570" s="11">
        <v>981003</v>
      </c>
      <c r="B570" s="1" t="s">
        <v>281</v>
      </c>
      <c r="C570" s="1" t="s">
        <v>520</v>
      </c>
      <c r="D570" s="3">
        <v>42510</v>
      </c>
      <c r="E570" s="1" t="s">
        <v>20</v>
      </c>
      <c r="F570" s="1" t="s">
        <v>307</v>
      </c>
      <c r="G570" s="1" t="s">
        <v>282</v>
      </c>
      <c r="H570" s="1" t="s">
        <v>42</v>
      </c>
      <c r="I570" s="1" t="s">
        <v>270</v>
      </c>
      <c r="J570" s="1" t="s">
        <v>42</v>
      </c>
      <c r="K570" s="1" t="s">
        <v>25</v>
      </c>
      <c r="L570" s="1" t="s">
        <v>42</v>
      </c>
      <c r="M570" s="1" t="s">
        <v>44</v>
      </c>
      <c r="N570" s="1">
        <v>6</v>
      </c>
      <c r="O570" s="1">
        <v>159</v>
      </c>
      <c r="P570" s="1">
        <v>20</v>
      </c>
      <c r="Q570" s="1" t="s">
        <v>27</v>
      </c>
      <c r="R570" s="1" t="s">
        <v>28</v>
      </c>
      <c r="S570" s="1" t="s">
        <v>337</v>
      </c>
      <c r="T570" s="12" t="s">
        <v>253</v>
      </c>
    </row>
    <row r="571" spans="1:20" x14ac:dyDescent="0.3">
      <c r="A571" s="11">
        <v>981005</v>
      </c>
      <c r="B571" s="1" t="s">
        <v>245</v>
      </c>
      <c r="C571" s="1" t="s">
        <v>520</v>
      </c>
      <c r="D571" s="3">
        <v>42511</v>
      </c>
      <c r="E571" s="1" t="s">
        <v>20</v>
      </c>
      <c r="F571" s="1" t="s">
        <v>79</v>
      </c>
      <c r="G571" s="1" t="s">
        <v>247</v>
      </c>
      <c r="H571" s="1" t="s">
        <v>329</v>
      </c>
      <c r="I571" s="1" t="s">
        <v>34</v>
      </c>
      <c r="J571" s="1" t="s">
        <v>34</v>
      </c>
      <c r="K571" s="1" t="s">
        <v>36</v>
      </c>
      <c r="L571" s="1" t="s">
        <v>329</v>
      </c>
      <c r="M571" s="1" t="s">
        <v>44</v>
      </c>
      <c r="N571" s="1">
        <v>4</v>
      </c>
      <c r="O571" s="1">
        <v>173</v>
      </c>
      <c r="P571" s="1">
        <v>20</v>
      </c>
      <c r="Q571" s="1" t="s">
        <v>27</v>
      </c>
      <c r="R571" s="1" t="s">
        <v>28</v>
      </c>
      <c r="S571" s="1" t="s">
        <v>132</v>
      </c>
      <c r="T571" s="12" t="s">
        <v>333</v>
      </c>
    </row>
    <row r="572" spans="1:20" x14ac:dyDescent="0.3">
      <c r="A572" s="11">
        <v>981007</v>
      </c>
      <c r="B572" s="1" t="s">
        <v>351</v>
      </c>
      <c r="C572" s="1" t="s">
        <v>520</v>
      </c>
      <c r="D572" s="3">
        <v>42511</v>
      </c>
      <c r="E572" s="1" t="s">
        <v>20</v>
      </c>
      <c r="F572" s="1" t="s">
        <v>107</v>
      </c>
      <c r="G572" s="1" t="s">
        <v>352</v>
      </c>
      <c r="H572" s="1" t="s">
        <v>331</v>
      </c>
      <c r="I572" s="1" t="s">
        <v>50</v>
      </c>
      <c r="J572" s="1" t="s">
        <v>331</v>
      </c>
      <c r="K572" s="1" t="s">
        <v>25</v>
      </c>
      <c r="L572" s="1" t="s">
        <v>331</v>
      </c>
      <c r="M572" s="1" t="s">
        <v>44</v>
      </c>
      <c r="N572" s="1">
        <v>6</v>
      </c>
      <c r="O572" s="1">
        <v>173</v>
      </c>
      <c r="P572" s="1">
        <v>20</v>
      </c>
      <c r="Q572" s="1" t="s">
        <v>27</v>
      </c>
      <c r="R572" s="1" t="s">
        <v>28</v>
      </c>
      <c r="S572" s="1" t="s">
        <v>243</v>
      </c>
      <c r="T572" s="12" t="s">
        <v>278</v>
      </c>
    </row>
    <row r="573" spans="1:20" x14ac:dyDescent="0.3">
      <c r="A573" s="11">
        <v>981009</v>
      </c>
      <c r="B573" s="1" t="s">
        <v>53</v>
      </c>
      <c r="C573" s="1" t="s">
        <v>520</v>
      </c>
      <c r="D573" s="3">
        <v>42512</v>
      </c>
      <c r="E573" s="1" t="s">
        <v>20</v>
      </c>
      <c r="F573" s="1" t="s">
        <v>71</v>
      </c>
      <c r="G573" s="1" t="s">
        <v>55</v>
      </c>
      <c r="H573" s="1" t="s">
        <v>24</v>
      </c>
      <c r="I573" s="1" t="s">
        <v>270</v>
      </c>
      <c r="J573" s="1" t="s">
        <v>270</v>
      </c>
      <c r="K573" s="1" t="s">
        <v>25</v>
      </c>
      <c r="L573" s="1" t="s">
        <v>24</v>
      </c>
      <c r="M573" s="1" t="s">
        <v>26</v>
      </c>
      <c r="N573" s="1">
        <v>22</v>
      </c>
      <c r="O573" s="1">
        <v>172</v>
      </c>
      <c r="P573" s="1">
        <v>20</v>
      </c>
      <c r="Q573" s="1" t="s">
        <v>27</v>
      </c>
      <c r="R573" s="1" t="s">
        <v>28</v>
      </c>
      <c r="S573" s="1" t="s">
        <v>345</v>
      </c>
      <c r="T573" s="12" t="s">
        <v>125</v>
      </c>
    </row>
    <row r="574" spans="1:20" x14ac:dyDescent="0.3">
      <c r="A574" s="11">
        <v>981011</v>
      </c>
      <c r="B574" s="1" t="s">
        <v>281</v>
      </c>
      <c r="C574" s="1" t="s">
        <v>520</v>
      </c>
      <c r="D574" s="3">
        <v>42512</v>
      </c>
      <c r="E574" s="1" t="s">
        <v>20</v>
      </c>
      <c r="F574" s="1" t="s">
        <v>222</v>
      </c>
      <c r="G574" s="1" t="s">
        <v>282</v>
      </c>
      <c r="H574" s="1" t="s">
        <v>42</v>
      </c>
      <c r="I574" s="1" t="s">
        <v>23</v>
      </c>
      <c r="J574" s="1" t="s">
        <v>23</v>
      </c>
      <c r="K574" s="1" t="s">
        <v>25</v>
      </c>
      <c r="L574" s="1" t="s">
        <v>23</v>
      </c>
      <c r="M574" s="1" t="s">
        <v>44</v>
      </c>
      <c r="N574" s="1">
        <v>6</v>
      </c>
      <c r="O574" s="1">
        <v>139</v>
      </c>
      <c r="P574" s="1">
        <v>20</v>
      </c>
      <c r="Q574" s="1" t="s">
        <v>27</v>
      </c>
      <c r="R574" s="1" t="s">
        <v>28</v>
      </c>
      <c r="S574" s="1" t="s">
        <v>337</v>
      </c>
      <c r="T574" s="12" t="s">
        <v>253</v>
      </c>
    </row>
    <row r="575" spans="1:20" x14ac:dyDescent="0.3">
      <c r="A575" s="11">
        <v>981013</v>
      </c>
      <c r="B575" s="1" t="s">
        <v>19</v>
      </c>
      <c r="C575" s="1" t="s">
        <v>520</v>
      </c>
      <c r="D575" s="3">
        <v>42514</v>
      </c>
      <c r="E575" s="1" t="s">
        <v>237</v>
      </c>
      <c r="F575" s="1" t="s">
        <v>126</v>
      </c>
      <c r="G575" s="1" t="s">
        <v>22</v>
      </c>
      <c r="H575" s="1" t="s">
        <v>331</v>
      </c>
      <c r="I575" s="1" t="s">
        <v>23</v>
      </c>
      <c r="J575" s="1" t="s">
        <v>23</v>
      </c>
      <c r="K575" s="1" t="s">
        <v>25</v>
      </c>
      <c r="L575" s="1" t="s">
        <v>23</v>
      </c>
      <c r="M575" s="1" t="s">
        <v>44</v>
      </c>
      <c r="N575" s="1">
        <v>4</v>
      </c>
      <c r="O575" s="1">
        <v>159</v>
      </c>
      <c r="P575" s="1">
        <v>20</v>
      </c>
      <c r="Q575" s="1" t="s">
        <v>27</v>
      </c>
      <c r="R575" s="1" t="s">
        <v>28</v>
      </c>
      <c r="S575" s="1" t="s">
        <v>243</v>
      </c>
      <c r="T575" s="12" t="s">
        <v>132</v>
      </c>
    </row>
    <row r="576" spans="1:20" x14ac:dyDescent="0.3">
      <c r="A576" s="11">
        <v>981015</v>
      </c>
      <c r="B576" s="1" t="s">
        <v>39</v>
      </c>
      <c r="C576" s="1" t="s">
        <v>520</v>
      </c>
      <c r="D576" s="3">
        <v>42515</v>
      </c>
      <c r="E576" s="1" t="s">
        <v>238</v>
      </c>
      <c r="F576" s="1" t="s">
        <v>326</v>
      </c>
      <c r="G576" s="1" t="s">
        <v>41</v>
      </c>
      <c r="H576" s="1" t="s">
        <v>270</v>
      </c>
      <c r="I576" s="1" t="s">
        <v>24</v>
      </c>
      <c r="J576" s="1" t="s">
        <v>24</v>
      </c>
      <c r="K576" s="1" t="s">
        <v>25</v>
      </c>
      <c r="L576" s="1" t="s">
        <v>270</v>
      </c>
      <c r="M576" s="1" t="s">
        <v>26</v>
      </c>
      <c r="N576" s="1">
        <v>22</v>
      </c>
      <c r="O576" s="1">
        <v>163</v>
      </c>
      <c r="P576" s="1">
        <v>20</v>
      </c>
      <c r="Q576" s="1" t="s">
        <v>27</v>
      </c>
      <c r="R576" s="1" t="s">
        <v>28</v>
      </c>
      <c r="S576" s="1" t="s">
        <v>125</v>
      </c>
      <c r="T576" s="12" t="s">
        <v>263</v>
      </c>
    </row>
    <row r="577" spans="1:20" x14ac:dyDescent="0.3">
      <c r="A577" s="11">
        <v>981017</v>
      </c>
      <c r="B577" s="1" t="s">
        <v>39</v>
      </c>
      <c r="C577" s="1" t="s">
        <v>520</v>
      </c>
      <c r="D577" s="3">
        <v>42517</v>
      </c>
      <c r="E577" s="1" t="s">
        <v>239</v>
      </c>
      <c r="F577" s="1" t="s">
        <v>185</v>
      </c>
      <c r="G577" s="1" t="s">
        <v>41</v>
      </c>
      <c r="H577" s="1" t="s">
        <v>331</v>
      </c>
      <c r="I577" s="1" t="s">
        <v>270</v>
      </c>
      <c r="J577" s="1" t="s">
        <v>270</v>
      </c>
      <c r="K577" s="1" t="s">
        <v>25</v>
      </c>
      <c r="L577" s="1" t="s">
        <v>270</v>
      </c>
      <c r="M577" s="1" t="s">
        <v>44</v>
      </c>
      <c r="N577" s="1">
        <v>4</v>
      </c>
      <c r="O577" s="1">
        <v>163</v>
      </c>
      <c r="P577" s="1">
        <v>20</v>
      </c>
      <c r="Q577" s="1" t="s">
        <v>27</v>
      </c>
      <c r="R577" s="1" t="s">
        <v>28</v>
      </c>
      <c r="S577" s="1" t="s">
        <v>125</v>
      </c>
      <c r="T577" s="12" t="s">
        <v>278</v>
      </c>
    </row>
    <row r="578" spans="1:20" x14ac:dyDescent="0.3">
      <c r="A578" s="11">
        <v>981019</v>
      </c>
      <c r="B578" s="1" t="s">
        <v>19</v>
      </c>
      <c r="C578" s="1" t="s">
        <v>520</v>
      </c>
      <c r="D578" s="3">
        <v>42519</v>
      </c>
      <c r="E578" s="1" t="s">
        <v>110</v>
      </c>
      <c r="F578" s="1" t="s">
        <v>353</v>
      </c>
      <c r="G578" s="1" t="s">
        <v>22</v>
      </c>
      <c r="H578" s="1" t="s">
        <v>23</v>
      </c>
      <c r="I578" s="1" t="s">
        <v>270</v>
      </c>
      <c r="J578" s="1" t="s">
        <v>270</v>
      </c>
      <c r="K578" s="1" t="s">
        <v>36</v>
      </c>
      <c r="L578" s="1" t="s">
        <v>270</v>
      </c>
      <c r="M578" s="1" t="s">
        <v>26</v>
      </c>
      <c r="N578" s="1">
        <v>8</v>
      </c>
      <c r="O578" s="1">
        <v>209</v>
      </c>
      <c r="P578" s="1">
        <v>20</v>
      </c>
      <c r="Q578" s="1" t="s">
        <v>27</v>
      </c>
      <c r="R578" s="1" t="s">
        <v>28</v>
      </c>
      <c r="S578" s="1" t="s">
        <v>132</v>
      </c>
      <c r="T578" s="12" t="s">
        <v>253</v>
      </c>
    </row>
    <row r="579" spans="1:20" x14ac:dyDescent="0.3">
      <c r="A579" s="11">
        <v>1082591</v>
      </c>
      <c r="B579" s="1" t="s">
        <v>63</v>
      </c>
      <c r="C579" s="1" t="s">
        <v>521</v>
      </c>
      <c r="D579" s="3">
        <v>42830</v>
      </c>
      <c r="E579" s="1" t="s">
        <v>20</v>
      </c>
      <c r="F579" s="1" t="s">
        <v>144</v>
      </c>
      <c r="G579" s="1" t="s">
        <v>65</v>
      </c>
      <c r="H579" s="1" t="s">
        <v>270</v>
      </c>
      <c r="I579" s="1" t="s">
        <v>23</v>
      </c>
      <c r="J579" s="1" t="s">
        <v>23</v>
      </c>
      <c r="K579" s="1" t="s">
        <v>25</v>
      </c>
      <c r="L579" s="1" t="s">
        <v>270</v>
      </c>
      <c r="M579" s="1" t="s">
        <v>26</v>
      </c>
      <c r="N579" s="1">
        <v>35</v>
      </c>
      <c r="O579" s="1">
        <v>208</v>
      </c>
      <c r="P579" s="1">
        <v>20</v>
      </c>
      <c r="Q579" s="1" t="s">
        <v>27</v>
      </c>
      <c r="R579" s="1" t="s">
        <v>28</v>
      </c>
      <c r="S579" s="1" t="s">
        <v>342</v>
      </c>
      <c r="T579" s="12" t="s">
        <v>286</v>
      </c>
    </row>
    <row r="580" spans="1:20" x14ac:dyDescent="0.3">
      <c r="A580" s="11">
        <v>1082592</v>
      </c>
      <c r="B580" s="1" t="s">
        <v>249</v>
      </c>
      <c r="C580" s="1" t="s">
        <v>521</v>
      </c>
      <c r="D580" s="3">
        <v>42831</v>
      </c>
      <c r="E580" s="1" t="s">
        <v>20</v>
      </c>
      <c r="F580" s="1" t="s">
        <v>242</v>
      </c>
      <c r="G580" s="1" t="s">
        <v>279</v>
      </c>
      <c r="H580" s="1" t="s">
        <v>354</v>
      </c>
      <c r="I580" s="1" t="s">
        <v>50</v>
      </c>
      <c r="J580" s="1" t="s">
        <v>354</v>
      </c>
      <c r="K580" s="1" t="s">
        <v>25</v>
      </c>
      <c r="L580" s="1" t="s">
        <v>354</v>
      </c>
      <c r="M580" s="1" t="s">
        <v>44</v>
      </c>
      <c r="N580" s="1">
        <v>7</v>
      </c>
      <c r="O580" s="1">
        <v>185</v>
      </c>
      <c r="P580" s="1">
        <v>20</v>
      </c>
      <c r="Q580" s="1" t="s">
        <v>27</v>
      </c>
      <c r="R580" s="1" t="s">
        <v>28</v>
      </c>
      <c r="S580" s="1" t="s">
        <v>337</v>
      </c>
      <c r="T580" s="12" t="s">
        <v>145</v>
      </c>
    </row>
    <row r="581" spans="1:20" x14ac:dyDescent="0.3">
      <c r="A581" s="11">
        <v>1082593</v>
      </c>
      <c r="B581" s="1" t="s">
        <v>334</v>
      </c>
      <c r="C581" s="1" t="s">
        <v>521</v>
      </c>
      <c r="D581" s="3">
        <v>42832</v>
      </c>
      <c r="E581" s="1" t="s">
        <v>20</v>
      </c>
      <c r="F581" s="1" t="s">
        <v>301</v>
      </c>
      <c r="G581" s="1" t="s">
        <v>335</v>
      </c>
      <c r="H581" s="1" t="s">
        <v>331</v>
      </c>
      <c r="I581" s="1" t="s">
        <v>24</v>
      </c>
      <c r="J581" s="1" t="s">
        <v>24</v>
      </c>
      <c r="K581" s="1" t="s">
        <v>25</v>
      </c>
      <c r="L581" s="1" t="s">
        <v>24</v>
      </c>
      <c r="M581" s="1" t="s">
        <v>44</v>
      </c>
      <c r="N581" s="1">
        <v>10</v>
      </c>
      <c r="O581" s="1">
        <v>184</v>
      </c>
      <c r="P581" s="1">
        <v>20</v>
      </c>
      <c r="Q581" s="1" t="s">
        <v>27</v>
      </c>
      <c r="R581" s="1" t="s">
        <v>28</v>
      </c>
      <c r="S581" s="1" t="s">
        <v>333</v>
      </c>
      <c r="T581" s="12" t="s">
        <v>278</v>
      </c>
    </row>
    <row r="582" spans="1:20" x14ac:dyDescent="0.3">
      <c r="A582" s="11">
        <v>1082594</v>
      </c>
      <c r="B582" s="1" t="s">
        <v>231</v>
      </c>
      <c r="C582" s="1" t="s">
        <v>521</v>
      </c>
      <c r="D582" s="3">
        <v>42833</v>
      </c>
      <c r="E582" s="1" t="s">
        <v>20</v>
      </c>
      <c r="F582" s="1" t="s">
        <v>299</v>
      </c>
      <c r="G582" s="1" t="s">
        <v>232</v>
      </c>
      <c r="H582" s="1" t="s">
        <v>34</v>
      </c>
      <c r="I582" s="1" t="s">
        <v>354</v>
      </c>
      <c r="J582" s="1" t="s">
        <v>34</v>
      </c>
      <c r="K582" s="1" t="s">
        <v>25</v>
      </c>
      <c r="L582" s="1" t="s">
        <v>34</v>
      </c>
      <c r="M582" s="1" t="s">
        <v>44</v>
      </c>
      <c r="N582" s="1">
        <v>6</v>
      </c>
      <c r="O582" s="1">
        <v>164</v>
      </c>
      <c r="P582" s="1">
        <v>20</v>
      </c>
      <c r="Q582" s="1" t="s">
        <v>27</v>
      </c>
      <c r="R582" s="1" t="s">
        <v>28</v>
      </c>
      <c r="S582" s="1" t="s">
        <v>243</v>
      </c>
      <c r="T582" s="12" t="s">
        <v>263</v>
      </c>
    </row>
    <row r="583" spans="1:20" x14ac:dyDescent="0.3">
      <c r="A583" s="11">
        <v>1082595</v>
      </c>
      <c r="B583" s="1" t="s">
        <v>355</v>
      </c>
      <c r="C583" s="1" t="s">
        <v>521</v>
      </c>
      <c r="D583" s="3">
        <v>42833</v>
      </c>
      <c r="E583" s="1" t="s">
        <v>20</v>
      </c>
      <c r="F583" s="1" t="s">
        <v>183</v>
      </c>
      <c r="G583" s="1" t="s">
        <v>356</v>
      </c>
      <c r="H583" s="1" t="s">
        <v>23</v>
      </c>
      <c r="I583" s="1" t="s">
        <v>42</v>
      </c>
      <c r="J583" s="1" t="s">
        <v>23</v>
      </c>
      <c r="K583" s="1" t="s">
        <v>36</v>
      </c>
      <c r="L583" s="1" t="s">
        <v>23</v>
      </c>
      <c r="M583" s="1" t="s">
        <v>26</v>
      </c>
      <c r="N583" s="1">
        <v>15</v>
      </c>
      <c r="O583" s="1">
        <v>158</v>
      </c>
      <c r="P583" s="1">
        <v>20</v>
      </c>
      <c r="Q583" s="1" t="s">
        <v>27</v>
      </c>
      <c r="R583" s="1" t="s">
        <v>28</v>
      </c>
      <c r="S583" s="1" t="s">
        <v>145</v>
      </c>
      <c r="T583" s="12" t="s">
        <v>332</v>
      </c>
    </row>
    <row r="584" spans="1:20" x14ac:dyDescent="0.3">
      <c r="A584" s="11">
        <v>1082596</v>
      </c>
      <c r="B584" s="1" t="s">
        <v>63</v>
      </c>
      <c r="C584" s="1" t="s">
        <v>521</v>
      </c>
      <c r="D584" s="3">
        <v>42834</v>
      </c>
      <c r="E584" s="1" t="s">
        <v>20</v>
      </c>
      <c r="F584" s="1" t="s">
        <v>357</v>
      </c>
      <c r="G584" s="1" t="s">
        <v>65</v>
      </c>
      <c r="H584" s="1" t="s">
        <v>270</v>
      </c>
      <c r="I584" s="1" t="s">
        <v>331</v>
      </c>
      <c r="J584" s="1" t="s">
        <v>270</v>
      </c>
      <c r="K584" s="1" t="s">
        <v>25</v>
      </c>
      <c r="L584" s="1" t="s">
        <v>270</v>
      </c>
      <c r="M584" s="1" t="s">
        <v>44</v>
      </c>
      <c r="N584" s="1">
        <v>9</v>
      </c>
      <c r="O584" s="1">
        <v>136</v>
      </c>
      <c r="P584" s="1">
        <v>20</v>
      </c>
      <c r="Q584" s="1" t="s">
        <v>27</v>
      </c>
      <c r="R584" s="1" t="s">
        <v>28</v>
      </c>
      <c r="S584" s="1" t="s">
        <v>358</v>
      </c>
      <c r="T584" s="12" t="s">
        <v>286</v>
      </c>
    </row>
    <row r="585" spans="1:20" x14ac:dyDescent="0.3">
      <c r="A585" s="11">
        <v>1082597</v>
      </c>
      <c r="B585" s="1" t="s">
        <v>47</v>
      </c>
      <c r="C585" s="1" t="s">
        <v>521</v>
      </c>
      <c r="D585" s="3">
        <v>42834</v>
      </c>
      <c r="E585" s="1" t="s">
        <v>20</v>
      </c>
      <c r="F585" s="1" t="s">
        <v>359</v>
      </c>
      <c r="G585" s="1" t="s">
        <v>49</v>
      </c>
      <c r="H585" s="1" t="s">
        <v>50</v>
      </c>
      <c r="I585" s="1" t="s">
        <v>24</v>
      </c>
      <c r="J585" s="1" t="s">
        <v>50</v>
      </c>
      <c r="K585" s="1" t="s">
        <v>25</v>
      </c>
      <c r="L585" s="1" t="s">
        <v>50</v>
      </c>
      <c r="M585" s="1" t="s">
        <v>44</v>
      </c>
      <c r="N585" s="1">
        <v>4</v>
      </c>
      <c r="O585" s="1">
        <v>179</v>
      </c>
      <c r="P585" s="1">
        <v>20</v>
      </c>
      <c r="Q585" s="1" t="s">
        <v>27</v>
      </c>
      <c r="R585" s="1" t="s">
        <v>28</v>
      </c>
      <c r="S585" s="1" t="s">
        <v>333</v>
      </c>
      <c r="T585" s="12" t="s">
        <v>278</v>
      </c>
    </row>
    <row r="586" spans="1:20" x14ac:dyDescent="0.3">
      <c r="A586" s="11">
        <v>1082598</v>
      </c>
      <c r="B586" s="1" t="s">
        <v>231</v>
      </c>
      <c r="C586" s="1" t="s">
        <v>521</v>
      </c>
      <c r="D586" s="3">
        <v>42835</v>
      </c>
      <c r="E586" s="1" t="s">
        <v>20</v>
      </c>
      <c r="F586" s="1" t="s">
        <v>310</v>
      </c>
      <c r="G586" s="1" t="s">
        <v>232</v>
      </c>
      <c r="H586" s="1" t="s">
        <v>34</v>
      </c>
      <c r="I586" s="1" t="s">
        <v>23</v>
      </c>
      <c r="J586" s="1" t="s">
        <v>23</v>
      </c>
      <c r="K586" s="1" t="s">
        <v>36</v>
      </c>
      <c r="L586" s="1" t="s">
        <v>34</v>
      </c>
      <c r="M586" s="1" t="s">
        <v>44</v>
      </c>
      <c r="N586" s="1">
        <v>8</v>
      </c>
      <c r="O586" s="1">
        <v>149</v>
      </c>
      <c r="P586" s="1">
        <v>20</v>
      </c>
      <c r="Q586" s="1" t="s">
        <v>27</v>
      </c>
      <c r="R586" s="1" t="s">
        <v>28</v>
      </c>
      <c r="S586" s="1" t="s">
        <v>243</v>
      </c>
      <c r="T586" s="12" t="s">
        <v>263</v>
      </c>
    </row>
    <row r="587" spans="1:20" x14ac:dyDescent="0.3">
      <c r="A587" s="11">
        <v>1082599</v>
      </c>
      <c r="B587" s="1" t="s">
        <v>249</v>
      </c>
      <c r="C587" s="1" t="s">
        <v>521</v>
      </c>
      <c r="D587" s="3">
        <v>42836</v>
      </c>
      <c r="E587" s="1" t="s">
        <v>20</v>
      </c>
      <c r="F587" s="1" t="s">
        <v>283</v>
      </c>
      <c r="G587" s="1" t="s">
        <v>279</v>
      </c>
      <c r="H587" s="1" t="s">
        <v>354</v>
      </c>
      <c r="I587" s="1" t="s">
        <v>42</v>
      </c>
      <c r="J587" s="1" t="s">
        <v>354</v>
      </c>
      <c r="K587" s="1" t="s">
        <v>25</v>
      </c>
      <c r="L587" s="1" t="s">
        <v>42</v>
      </c>
      <c r="M587" s="1" t="s">
        <v>26</v>
      </c>
      <c r="N587" s="1">
        <v>97</v>
      </c>
      <c r="O587" s="1">
        <v>206</v>
      </c>
      <c r="P587" s="1">
        <v>20</v>
      </c>
      <c r="Q587" s="1" t="s">
        <v>27</v>
      </c>
      <c r="R587" s="1" t="s">
        <v>28</v>
      </c>
      <c r="S587" s="1" t="s">
        <v>342</v>
      </c>
      <c r="T587" s="12" t="s">
        <v>145</v>
      </c>
    </row>
    <row r="588" spans="1:20" x14ac:dyDescent="0.3">
      <c r="A588" s="11">
        <v>1082600</v>
      </c>
      <c r="B588" s="1" t="s">
        <v>47</v>
      </c>
      <c r="C588" s="1" t="s">
        <v>521</v>
      </c>
      <c r="D588" s="3">
        <v>42837</v>
      </c>
      <c r="E588" s="1" t="s">
        <v>20</v>
      </c>
      <c r="F588" s="1" t="s">
        <v>360</v>
      </c>
      <c r="G588" s="1" t="s">
        <v>49</v>
      </c>
      <c r="H588" s="1" t="s">
        <v>50</v>
      </c>
      <c r="I588" s="1" t="s">
        <v>270</v>
      </c>
      <c r="J588" s="1" t="s">
        <v>50</v>
      </c>
      <c r="K588" s="1" t="s">
        <v>25</v>
      </c>
      <c r="L588" s="1" t="s">
        <v>50</v>
      </c>
      <c r="M588" s="1" t="s">
        <v>44</v>
      </c>
      <c r="N588" s="1">
        <v>4</v>
      </c>
      <c r="O588" s="1">
        <v>159</v>
      </c>
      <c r="P588" s="1">
        <v>20</v>
      </c>
      <c r="Q588" s="1" t="s">
        <v>27</v>
      </c>
      <c r="R588" s="1" t="s">
        <v>28</v>
      </c>
      <c r="S588" s="1" t="s">
        <v>333</v>
      </c>
      <c r="T588" s="12" t="s">
        <v>278</v>
      </c>
    </row>
    <row r="589" spans="1:20" x14ac:dyDescent="0.3">
      <c r="A589" s="11">
        <v>1082601</v>
      </c>
      <c r="B589" s="1" t="s">
        <v>53</v>
      </c>
      <c r="C589" s="1" t="s">
        <v>521</v>
      </c>
      <c r="D589" s="3">
        <v>42838</v>
      </c>
      <c r="E589" s="1" t="s">
        <v>20</v>
      </c>
      <c r="F589" s="1" t="s">
        <v>258</v>
      </c>
      <c r="G589" s="1" t="s">
        <v>55</v>
      </c>
      <c r="H589" s="1" t="s">
        <v>24</v>
      </c>
      <c r="I589" s="1" t="s">
        <v>34</v>
      </c>
      <c r="J589" s="1" t="s">
        <v>24</v>
      </c>
      <c r="K589" s="1" t="s">
        <v>25</v>
      </c>
      <c r="L589" s="1" t="s">
        <v>24</v>
      </c>
      <c r="M589" s="1" t="s">
        <v>44</v>
      </c>
      <c r="N589" s="1">
        <v>8</v>
      </c>
      <c r="O589" s="1">
        <v>171</v>
      </c>
      <c r="P589" s="1">
        <v>20</v>
      </c>
      <c r="Q589" s="1" t="s">
        <v>27</v>
      </c>
      <c r="R589" s="1" t="s">
        <v>28</v>
      </c>
      <c r="S589" s="1" t="s">
        <v>358</v>
      </c>
      <c r="T589" s="12" t="s">
        <v>286</v>
      </c>
    </row>
    <row r="590" spans="1:20" x14ac:dyDescent="0.3">
      <c r="A590" s="11">
        <v>1082602</v>
      </c>
      <c r="B590" s="1" t="s">
        <v>19</v>
      </c>
      <c r="C590" s="1" t="s">
        <v>521</v>
      </c>
      <c r="D590" s="3">
        <v>42839</v>
      </c>
      <c r="E590" s="1" t="s">
        <v>20</v>
      </c>
      <c r="F590" s="1" t="s">
        <v>198</v>
      </c>
      <c r="G590" s="1" t="s">
        <v>22</v>
      </c>
      <c r="H590" s="1" t="s">
        <v>23</v>
      </c>
      <c r="I590" s="1" t="s">
        <v>50</v>
      </c>
      <c r="J590" s="1" t="s">
        <v>50</v>
      </c>
      <c r="K590" s="1" t="s">
        <v>25</v>
      </c>
      <c r="L590" s="1" t="s">
        <v>50</v>
      </c>
      <c r="M590" s="1" t="s">
        <v>44</v>
      </c>
      <c r="N590" s="1">
        <v>4</v>
      </c>
      <c r="O590" s="1">
        <v>143</v>
      </c>
      <c r="P590" s="1">
        <v>20</v>
      </c>
      <c r="Q590" s="1" t="s">
        <v>27</v>
      </c>
      <c r="R590" s="1" t="s">
        <v>28</v>
      </c>
      <c r="S590" s="1" t="s">
        <v>345</v>
      </c>
      <c r="T590" s="12" t="s">
        <v>243</v>
      </c>
    </row>
    <row r="591" spans="1:20" x14ac:dyDescent="0.3">
      <c r="A591" s="11">
        <v>1082603</v>
      </c>
      <c r="B591" s="1" t="s">
        <v>334</v>
      </c>
      <c r="C591" s="1" t="s">
        <v>521</v>
      </c>
      <c r="D591" s="3">
        <v>42839</v>
      </c>
      <c r="E591" s="1" t="s">
        <v>20</v>
      </c>
      <c r="F591" s="1" t="s">
        <v>361</v>
      </c>
      <c r="G591" s="1" t="s">
        <v>335</v>
      </c>
      <c r="H591" s="1" t="s">
        <v>331</v>
      </c>
      <c r="I591" s="1" t="s">
        <v>354</v>
      </c>
      <c r="J591" s="1" t="s">
        <v>331</v>
      </c>
      <c r="K591" s="1" t="s">
        <v>25</v>
      </c>
      <c r="L591" s="1" t="s">
        <v>331</v>
      </c>
      <c r="M591" s="1" t="s">
        <v>44</v>
      </c>
      <c r="N591" s="1">
        <v>7</v>
      </c>
      <c r="O591" s="1">
        <v>172</v>
      </c>
      <c r="P591" s="1">
        <v>20</v>
      </c>
      <c r="Q591" s="1" t="s">
        <v>27</v>
      </c>
      <c r="R591" s="1" t="s">
        <v>28</v>
      </c>
      <c r="S591" s="1" t="s">
        <v>337</v>
      </c>
      <c r="T591" s="12" t="s">
        <v>145</v>
      </c>
    </row>
    <row r="592" spans="1:20" x14ac:dyDescent="0.3">
      <c r="A592" s="11">
        <v>1082604</v>
      </c>
      <c r="B592" s="1" t="s">
        <v>53</v>
      </c>
      <c r="C592" s="1" t="s">
        <v>521</v>
      </c>
      <c r="D592" s="3">
        <v>42840</v>
      </c>
      <c r="E592" s="1" t="s">
        <v>20</v>
      </c>
      <c r="F592" s="1" t="s">
        <v>180</v>
      </c>
      <c r="G592" s="1" t="s">
        <v>55</v>
      </c>
      <c r="H592" s="1" t="s">
        <v>24</v>
      </c>
      <c r="I592" s="1" t="s">
        <v>270</v>
      </c>
      <c r="J592" s="1" t="s">
        <v>270</v>
      </c>
      <c r="K592" s="1" t="s">
        <v>25</v>
      </c>
      <c r="L592" s="1" t="s">
        <v>24</v>
      </c>
      <c r="M592" s="1" t="s">
        <v>26</v>
      </c>
      <c r="N592" s="1">
        <v>17</v>
      </c>
      <c r="O592" s="1">
        <v>173</v>
      </c>
      <c r="P592" s="1">
        <v>20</v>
      </c>
      <c r="Q592" s="1" t="s">
        <v>27</v>
      </c>
      <c r="R592" s="1" t="s">
        <v>28</v>
      </c>
      <c r="S592" s="1" t="s">
        <v>342</v>
      </c>
      <c r="T592" s="12" t="s">
        <v>286</v>
      </c>
    </row>
    <row r="593" spans="1:20" x14ac:dyDescent="0.3">
      <c r="A593" s="11">
        <v>1082605</v>
      </c>
      <c r="B593" s="1" t="s">
        <v>39</v>
      </c>
      <c r="C593" s="1" t="s">
        <v>521</v>
      </c>
      <c r="D593" s="3">
        <v>42840</v>
      </c>
      <c r="E593" s="1" t="s">
        <v>20</v>
      </c>
      <c r="F593" s="1" t="s">
        <v>306</v>
      </c>
      <c r="G593" s="1" t="s">
        <v>41</v>
      </c>
      <c r="H593" s="1" t="s">
        <v>42</v>
      </c>
      <c r="I593" s="1" t="s">
        <v>34</v>
      </c>
      <c r="J593" s="1" t="s">
        <v>42</v>
      </c>
      <c r="K593" s="1" t="s">
        <v>36</v>
      </c>
      <c r="L593" s="1" t="s">
        <v>42</v>
      </c>
      <c r="M593" s="1" t="s">
        <v>26</v>
      </c>
      <c r="N593" s="1">
        <v>51</v>
      </c>
      <c r="O593" s="1">
        <v>189</v>
      </c>
      <c r="P593" s="1">
        <v>20</v>
      </c>
      <c r="Q593" s="1" t="s">
        <v>27</v>
      </c>
      <c r="R593" s="1" t="s">
        <v>28</v>
      </c>
      <c r="S593" s="1" t="s">
        <v>362</v>
      </c>
      <c r="T593" s="12" t="s">
        <v>333</v>
      </c>
    </row>
    <row r="594" spans="1:20" x14ac:dyDescent="0.3">
      <c r="A594" s="11">
        <v>1082606</v>
      </c>
      <c r="B594" s="1" t="s">
        <v>47</v>
      </c>
      <c r="C594" s="1" t="s">
        <v>521</v>
      </c>
      <c r="D594" s="3">
        <v>42841</v>
      </c>
      <c r="E594" s="1" t="s">
        <v>20</v>
      </c>
      <c r="F594" s="1" t="s">
        <v>359</v>
      </c>
      <c r="G594" s="1" t="s">
        <v>49</v>
      </c>
      <c r="H594" s="1" t="s">
        <v>50</v>
      </c>
      <c r="I594" s="1" t="s">
        <v>331</v>
      </c>
      <c r="J594" s="1" t="s">
        <v>50</v>
      </c>
      <c r="K594" s="1" t="s">
        <v>25</v>
      </c>
      <c r="L594" s="1" t="s">
        <v>50</v>
      </c>
      <c r="M594" s="1" t="s">
        <v>44</v>
      </c>
      <c r="N594" s="1">
        <v>6</v>
      </c>
      <c r="O594" s="1">
        <v>177</v>
      </c>
      <c r="P594" s="1">
        <v>20</v>
      </c>
      <c r="Q594" s="1" t="s">
        <v>27</v>
      </c>
      <c r="R594" s="1" t="s">
        <v>28</v>
      </c>
      <c r="S594" s="1" t="s">
        <v>337</v>
      </c>
      <c r="T594" s="12" t="s">
        <v>145</v>
      </c>
    </row>
    <row r="595" spans="1:20" x14ac:dyDescent="0.3">
      <c r="A595" s="11">
        <v>1082607</v>
      </c>
      <c r="B595" s="1" t="s">
        <v>19</v>
      </c>
      <c r="C595" s="1" t="s">
        <v>521</v>
      </c>
      <c r="D595" s="3">
        <v>42841</v>
      </c>
      <c r="E595" s="1" t="s">
        <v>20</v>
      </c>
      <c r="F595" s="1" t="s">
        <v>363</v>
      </c>
      <c r="G595" s="1" t="s">
        <v>22</v>
      </c>
      <c r="H595" s="1" t="s">
        <v>23</v>
      </c>
      <c r="I595" s="1" t="s">
        <v>354</v>
      </c>
      <c r="J595" s="1" t="s">
        <v>23</v>
      </c>
      <c r="K595" s="1" t="s">
        <v>25</v>
      </c>
      <c r="L595" s="1" t="s">
        <v>354</v>
      </c>
      <c r="M595" s="1" t="s">
        <v>26</v>
      </c>
      <c r="N595" s="1">
        <v>27</v>
      </c>
      <c r="O595" s="1">
        <v>162</v>
      </c>
      <c r="P595" s="1">
        <v>20</v>
      </c>
      <c r="Q595" s="1" t="s">
        <v>27</v>
      </c>
      <c r="R595" s="1" t="s">
        <v>28</v>
      </c>
      <c r="S595" s="1" t="s">
        <v>345</v>
      </c>
      <c r="T595" s="12" t="s">
        <v>263</v>
      </c>
    </row>
    <row r="596" spans="1:20" x14ac:dyDescent="0.3">
      <c r="A596" s="11">
        <v>1082608</v>
      </c>
      <c r="B596" s="1" t="s">
        <v>39</v>
      </c>
      <c r="C596" s="1" t="s">
        <v>521</v>
      </c>
      <c r="D596" s="3">
        <v>42842</v>
      </c>
      <c r="E596" s="1" t="s">
        <v>20</v>
      </c>
      <c r="F596" s="1" t="s">
        <v>323</v>
      </c>
      <c r="G596" s="1" t="s">
        <v>41</v>
      </c>
      <c r="H596" s="1" t="s">
        <v>42</v>
      </c>
      <c r="I596" s="1" t="s">
        <v>24</v>
      </c>
      <c r="J596" s="1" t="s">
        <v>42</v>
      </c>
      <c r="K596" s="1" t="s">
        <v>36</v>
      </c>
      <c r="L596" s="1" t="s">
        <v>24</v>
      </c>
      <c r="M596" s="1" t="s">
        <v>44</v>
      </c>
      <c r="N596" s="1">
        <v>4</v>
      </c>
      <c r="O596" s="1">
        <v>169</v>
      </c>
      <c r="P596" s="1">
        <v>20</v>
      </c>
      <c r="Q596" s="1" t="s">
        <v>27</v>
      </c>
      <c r="R596" s="1" t="s">
        <v>28</v>
      </c>
      <c r="S596" s="1" t="s">
        <v>333</v>
      </c>
      <c r="T596" s="12" t="s">
        <v>278</v>
      </c>
    </row>
    <row r="597" spans="1:20" x14ac:dyDescent="0.3">
      <c r="A597" s="11">
        <v>1082609</v>
      </c>
      <c r="B597" s="1" t="s">
        <v>63</v>
      </c>
      <c r="C597" s="1" t="s">
        <v>521</v>
      </c>
      <c r="D597" s="3">
        <v>42842</v>
      </c>
      <c r="E597" s="1" t="s">
        <v>20</v>
      </c>
      <c r="F597" s="1" t="s">
        <v>305</v>
      </c>
      <c r="G597" s="1" t="s">
        <v>65</v>
      </c>
      <c r="H597" s="1" t="s">
        <v>270</v>
      </c>
      <c r="I597" s="1" t="s">
        <v>34</v>
      </c>
      <c r="J597" s="1" t="s">
        <v>34</v>
      </c>
      <c r="K597" s="1" t="s">
        <v>25</v>
      </c>
      <c r="L597" s="1" t="s">
        <v>270</v>
      </c>
      <c r="M597" s="1" t="s">
        <v>26</v>
      </c>
      <c r="N597" s="1">
        <v>5</v>
      </c>
      <c r="O597" s="1">
        <v>160</v>
      </c>
      <c r="P597" s="1">
        <v>20</v>
      </c>
      <c r="Q597" s="1" t="s">
        <v>27</v>
      </c>
      <c r="R597" s="1" t="s">
        <v>28</v>
      </c>
      <c r="S597" s="1" t="s">
        <v>342</v>
      </c>
      <c r="T597" s="12" t="s">
        <v>358</v>
      </c>
    </row>
    <row r="598" spans="1:20" x14ac:dyDescent="0.3">
      <c r="A598" s="11">
        <v>1082610</v>
      </c>
      <c r="B598" s="1" t="s">
        <v>334</v>
      </c>
      <c r="C598" s="1" t="s">
        <v>521</v>
      </c>
      <c r="D598" s="3">
        <v>42843</v>
      </c>
      <c r="E598" s="1" t="s">
        <v>20</v>
      </c>
      <c r="F598" s="1" t="s">
        <v>123</v>
      </c>
      <c r="G598" s="1" t="s">
        <v>335</v>
      </c>
      <c r="H598" s="1" t="s">
        <v>331</v>
      </c>
      <c r="I598" s="1" t="s">
        <v>23</v>
      </c>
      <c r="J598" s="1" t="s">
        <v>331</v>
      </c>
      <c r="K598" s="1" t="s">
        <v>25</v>
      </c>
      <c r="L598" s="1" t="s">
        <v>23</v>
      </c>
      <c r="M598" s="1" t="s">
        <v>26</v>
      </c>
      <c r="N598" s="1">
        <v>21</v>
      </c>
      <c r="O598" s="1">
        <v>214</v>
      </c>
      <c r="P598" s="1">
        <v>20</v>
      </c>
      <c r="Q598" s="1" t="s">
        <v>27</v>
      </c>
      <c r="R598" s="1" t="s">
        <v>28</v>
      </c>
      <c r="S598" s="1" t="s">
        <v>145</v>
      </c>
      <c r="T598" s="12" t="s">
        <v>332</v>
      </c>
    </row>
    <row r="599" spans="1:20" x14ac:dyDescent="0.3">
      <c r="A599" s="11">
        <v>1082611</v>
      </c>
      <c r="B599" s="1" t="s">
        <v>63</v>
      </c>
      <c r="C599" s="1" t="s">
        <v>521</v>
      </c>
      <c r="D599" s="3">
        <v>42844</v>
      </c>
      <c r="E599" s="1" t="s">
        <v>20</v>
      </c>
      <c r="F599" s="1" t="s">
        <v>364</v>
      </c>
      <c r="G599" s="1" t="s">
        <v>65</v>
      </c>
      <c r="H599" s="1" t="s">
        <v>270</v>
      </c>
      <c r="I599" s="1" t="s">
        <v>42</v>
      </c>
      <c r="J599" s="1" t="s">
        <v>270</v>
      </c>
      <c r="K599" s="1" t="s">
        <v>36</v>
      </c>
      <c r="L599" s="1" t="s">
        <v>270</v>
      </c>
      <c r="M599" s="1" t="s">
        <v>26</v>
      </c>
      <c r="N599" s="1">
        <v>15</v>
      </c>
      <c r="O599" s="1">
        <v>192</v>
      </c>
      <c r="P599" s="1">
        <v>20</v>
      </c>
      <c r="Q599" s="1" t="s">
        <v>27</v>
      </c>
      <c r="R599" s="1" t="s">
        <v>28</v>
      </c>
      <c r="S599" s="1" t="s">
        <v>313</v>
      </c>
      <c r="T599" s="12" t="s">
        <v>286</v>
      </c>
    </row>
    <row r="600" spans="1:20" x14ac:dyDescent="0.3">
      <c r="A600" s="11">
        <v>1082612</v>
      </c>
      <c r="B600" s="1" t="s">
        <v>231</v>
      </c>
      <c r="C600" s="1" t="s">
        <v>521</v>
      </c>
      <c r="D600" s="3">
        <v>42845</v>
      </c>
      <c r="E600" s="1" t="s">
        <v>20</v>
      </c>
      <c r="F600" s="1" t="s">
        <v>365</v>
      </c>
      <c r="G600" s="1" t="s">
        <v>232</v>
      </c>
      <c r="H600" s="1" t="s">
        <v>34</v>
      </c>
      <c r="I600" s="1" t="s">
        <v>50</v>
      </c>
      <c r="J600" s="1" t="s">
        <v>50</v>
      </c>
      <c r="K600" s="1" t="s">
        <v>25</v>
      </c>
      <c r="L600" s="1" t="s">
        <v>50</v>
      </c>
      <c r="M600" s="1" t="s">
        <v>44</v>
      </c>
      <c r="N600" s="1">
        <v>8</v>
      </c>
      <c r="O600" s="1">
        <v>199</v>
      </c>
      <c r="P600" s="1">
        <v>20</v>
      </c>
      <c r="Q600" s="1" t="s">
        <v>27</v>
      </c>
      <c r="R600" s="1" t="s">
        <v>28</v>
      </c>
      <c r="S600" s="1" t="s">
        <v>125</v>
      </c>
      <c r="T600" s="12" t="s">
        <v>263</v>
      </c>
    </row>
    <row r="601" spans="1:20" x14ac:dyDescent="0.3">
      <c r="A601" s="11">
        <v>1082613</v>
      </c>
      <c r="B601" s="1" t="s">
        <v>53</v>
      </c>
      <c r="C601" s="1" t="s">
        <v>521</v>
      </c>
      <c r="D601" s="3">
        <v>42846</v>
      </c>
      <c r="E601" s="1" t="s">
        <v>20</v>
      </c>
      <c r="F601" s="1" t="s">
        <v>107</v>
      </c>
      <c r="G601" s="1" t="s">
        <v>55</v>
      </c>
      <c r="H601" s="1" t="s">
        <v>24</v>
      </c>
      <c r="I601" s="1" t="s">
        <v>331</v>
      </c>
      <c r="J601" s="1" t="s">
        <v>331</v>
      </c>
      <c r="K601" s="1" t="s">
        <v>25</v>
      </c>
      <c r="L601" s="1" t="s">
        <v>331</v>
      </c>
      <c r="M601" s="1" t="s">
        <v>44</v>
      </c>
      <c r="N601" s="1">
        <v>4</v>
      </c>
      <c r="O601" s="1">
        <v>188</v>
      </c>
      <c r="P601" s="1">
        <v>20</v>
      </c>
      <c r="Q601" s="1" t="s">
        <v>27</v>
      </c>
      <c r="R601" s="1" t="s">
        <v>28</v>
      </c>
      <c r="S601" s="1" t="s">
        <v>313</v>
      </c>
      <c r="T601" s="12" t="s">
        <v>333</v>
      </c>
    </row>
    <row r="602" spans="1:20" x14ac:dyDescent="0.3">
      <c r="A602" s="11">
        <v>1082614</v>
      </c>
      <c r="B602" s="1" t="s">
        <v>47</v>
      </c>
      <c r="C602" s="1" t="s">
        <v>521</v>
      </c>
      <c r="D602" s="3">
        <v>42847</v>
      </c>
      <c r="E602" s="1" t="s">
        <v>20</v>
      </c>
      <c r="F602" s="1" t="s">
        <v>328</v>
      </c>
      <c r="G602" s="1" t="s">
        <v>49</v>
      </c>
      <c r="H602" s="1" t="s">
        <v>50</v>
      </c>
      <c r="I602" s="1" t="s">
        <v>42</v>
      </c>
      <c r="J602" s="1" t="s">
        <v>42</v>
      </c>
      <c r="K602" s="1" t="s">
        <v>25</v>
      </c>
      <c r="L602" s="1" t="s">
        <v>50</v>
      </c>
      <c r="M602" s="1" t="s">
        <v>26</v>
      </c>
      <c r="N602" s="1">
        <v>14</v>
      </c>
      <c r="O602" s="1">
        <v>143</v>
      </c>
      <c r="P602" s="1">
        <v>20</v>
      </c>
      <c r="Q602" s="1" t="s">
        <v>27</v>
      </c>
      <c r="R602" s="1" t="s">
        <v>28</v>
      </c>
      <c r="S602" s="1" t="s">
        <v>337</v>
      </c>
      <c r="T602" s="12" t="s">
        <v>145</v>
      </c>
    </row>
    <row r="603" spans="1:20" x14ac:dyDescent="0.3">
      <c r="A603" s="11">
        <v>1082615</v>
      </c>
      <c r="B603" s="1" t="s">
        <v>249</v>
      </c>
      <c r="C603" s="1" t="s">
        <v>521</v>
      </c>
      <c r="D603" s="3">
        <v>42847</v>
      </c>
      <c r="E603" s="1" t="s">
        <v>20</v>
      </c>
      <c r="F603" s="1" t="s">
        <v>79</v>
      </c>
      <c r="G603" s="1" t="s">
        <v>279</v>
      </c>
      <c r="H603" s="1" t="s">
        <v>354</v>
      </c>
      <c r="I603" s="1" t="s">
        <v>270</v>
      </c>
      <c r="J603" s="1" t="s">
        <v>354</v>
      </c>
      <c r="K603" s="1" t="s">
        <v>25</v>
      </c>
      <c r="L603" s="1" t="s">
        <v>354</v>
      </c>
      <c r="M603" s="1" t="s">
        <v>44</v>
      </c>
      <c r="N603" s="1">
        <v>6</v>
      </c>
      <c r="O603" s="1">
        <v>177</v>
      </c>
      <c r="P603" s="1">
        <v>20</v>
      </c>
      <c r="Q603" s="1" t="s">
        <v>27</v>
      </c>
      <c r="R603" s="1" t="s">
        <v>28</v>
      </c>
      <c r="S603" s="1" t="s">
        <v>342</v>
      </c>
      <c r="T603" s="12" t="s">
        <v>358</v>
      </c>
    </row>
    <row r="604" spans="1:20" x14ac:dyDescent="0.3">
      <c r="A604" s="11">
        <v>1082616</v>
      </c>
      <c r="B604" s="1" t="s">
        <v>334</v>
      </c>
      <c r="C604" s="1" t="s">
        <v>521</v>
      </c>
      <c r="D604" s="3">
        <v>42848</v>
      </c>
      <c r="E604" s="1" t="s">
        <v>20</v>
      </c>
      <c r="F604" s="1" t="s">
        <v>350</v>
      </c>
      <c r="G604" s="1" t="s">
        <v>335</v>
      </c>
      <c r="H604" s="1" t="s">
        <v>331</v>
      </c>
      <c r="I604" s="1" t="s">
        <v>34</v>
      </c>
      <c r="J604" s="1" t="s">
        <v>331</v>
      </c>
      <c r="K604" s="1" t="s">
        <v>25</v>
      </c>
      <c r="L604" s="1" t="s">
        <v>34</v>
      </c>
      <c r="M604" s="1" t="s">
        <v>26</v>
      </c>
      <c r="N604" s="1">
        <v>26</v>
      </c>
      <c r="O604" s="1">
        <v>189</v>
      </c>
      <c r="P604" s="1">
        <v>20</v>
      </c>
      <c r="Q604" s="1" t="s">
        <v>27</v>
      </c>
      <c r="R604" s="1" t="s">
        <v>28</v>
      </c>
      <c r="S604" s="1" t="s">
        <v>243</v>
      </c>
      <c r="T604" s="12" t="s">
        <v>125</v>
      </c>
    </row>
    <row r="605" spans="1:20" x14ac:dyDescent="0.3">
      <c r="A605" s="11">
        <v>1082617</v>
      </c>
      <c r="B605" s="1" t="s">
        <v>53</v>
      </c>
      <c r="C605" s="1" t="s">
        <v>521</v>
      </c>
      <c r="D605" s="3">
        <v>42848</v>
      </c>
      <c r="E605" s="1" t="s">
        <v>20</v>
      </c>
      <c r="F605" s="1" t="s">
        <v>323</v>
      </c>
      <c r="G605" s="1" t="s">
        <v>55</v>
      </c>
      <c r="H605" s="1" t="s">
        <v>24</v>
      </c>
      <c r="I605" s="1" t="s">
        <v>23</v>
      </c>
      <c r="J605" s="1" t="s">
        <v>23</v>
      </c>
      <c r="K605" s="1" t="s">
        <v>25</v>
      </c>
      <c r="L605" s="1" t="s">
        <v>24</v>
      </c>
      <c r="M605" s="1" t="s">
        <v>26</v>
      </c>
      <c r="N605" s="1">
        <v>82</v>
      </c>
      <c r="O605" s="1">
        <v>132</v>
      </c>
      <c r="P605" s="1">
        <v>20</v>
      </c>
      <c r="Q605" s="1" t="s">
        <v>27</v>
      </c>
      <c r="R605" s="1" t="s">
        <v>28</v>
      </c>
      <c r="S605" s="1" t="s">
        <v>313</v>
      </c>
      <c r="T605" s="12" t="s">
        <v>278</v>
      </c>
    </row>
    <row r="606" spans="1:20" x14ac:dyDescent="0.3">
      <c r="A606" s="11">
        <v>1082618</v>
      </c>
      <c r="B606" s="1" t="s">
        <v>47</v>
      </c>
      <c r="C606" s="1" t="s">
        <v>521</v>
      </c>
      <c r="D606" s="3">
        <v>42849</v>
      </c>
      <c r="E606" s="1" t="s">
        <v>20</v>
      </c>
      <c r="F606" s="1" t="s">
        <v>363</v>
      </c>
      <c r="G606" s="1" t="s">
        <v>49</v>
      </c>
      <c r="H606" s="1" t="s">
        <v>50</v>
      </c>
      <c r="I606" s="1" t="s">
        <v>354</v>
      </c>
      <c r="J606" s="1" t="s">
        <v>50</v>
      </c>
      <c r="K606" s="1" t="s">
        <v>25</v>
      </c>
      <c r="L606" s="1" t="s">
        <v>354</v>
      </c>
      <c r="M606" s="1" t="s">
        <v>26</v>
      </c>
      <c r="N606" s="1">
        <v>3</v>
      </c>
      <c r="O606" s="1">
        <v>161</v>
      </c>
      <c r="P606" s="1">
        <v>20</v>
      </c>
      <c r="Q606" s="1" t="s">
        <v>27</v>
      </c>
      <c r="R606" s="1" t="s">
        <v>28</v>
      </c>
      <c r="S606" s="1" t="s">
        <v>337</v>
      </c>
      <c r="T606" s="12" t="s">
        <v>145</v>
      </c>
    </row>
    <row r="607" spans="1:20" x14ac:dyDescent="0.3">
      <c r="A607" s="11">
        <v>1082620</v>
      </c>
      <c r="B607" s="1" t="s">
        <v>249</v>
      </c>
      <c r="C607" s="1" t="s">
        <v>521</v>
      </c>
      <c r="D607" s="3">
        <v>42851</v>
      </c>
      <c r="E607" s="1" t="s">
        <v>20</v>
      </c>
      <c r="F607" s="1" t="s">
        <v>180</v>
      </c>
      <c r="G607" s="1" t="s">
        <v>279</v>
      </c>
      <c r="H607" s="1" t="s">
        <v>354</v>
      </c>
      <c r="I607" s="1" t="s">
        <v>24</v>
      </c>
      <c r="J607" s="1" t="s">
        <v>24</v>
      </c>
      <c r="K607" s="1" t="s">
        <v>25</v>
      </c>
      <c r="L607" s="1" t="s">
        <v>24</v>
      </c>
      <c r="M607" s="1" t="s">
        <v>44</v>
      </c>
      <c r="N607" s="1">
        <v>7</v>
      </c>
      <c r="O607" s="1">
        <v>183</v>
      </c>
      <c r="P607" s="1">
        <v>20</v>
      </c>
      <c r="Q607" s="1" t="s">
        <v>27</v>
      </c>
      <c r="R607" s="1" t="s">
        <v>28</v>
      </c>
      <c r="S607" s="1" t="s">
        <v>342</v>
      </c>
      <c r="T607" s="12" t="s">
        <v>286</v>
      </c>
    </row>
    <row r="608" spans="1:20" x14ac:dyDescent="0.3">
      <c r="A608" s="11">
        <v>1082621</v>
      </c>
      <c r="B608" s="1" t="s">
        <v>19</v>
      </c>
      <c r="C608" s="1" t="s">
        <v>521</v>
      </c>
      <c r="D608" s="3">
        <v>42852</v>
      </c>
      <c r="E608" s="1" t="s">
        <v>20</v>
      </c>
      <c r="F608" s="1" t="s">
        <v>361</v>
      </c>
      <c r="G608" s="1" t="s">
        <v>22</v>
      </c>
      <c r="H608" s="1" t="s">
        <v>23</v>
      </c>
      <c r="I608" s="1" t="s">
        <v>331</v>
      </c>
      <c r="J608" s="1" t="s">
        <v>331</v>
      </c>
      <c r="K608" s="1" t="s">
        <v>25</v>
      </c>
      <c r="L608" s="1" t="s">
        <v>331</v>
      </c>
      <c r="M608" s="1" t="s">
        <v>44</v>
      </c>
      <c r="N608" s="1">
        <v>7</v>
      </c>
      <c r="O608" s="1">
        <v>135</v>
      </c>
      <c r="P608" s="1">
        <v>20</v>
      </c>
      <c r="Q608" s="1" t="s">
        <v>27</v>
      </c>
      <c r="R608" s="1" t="s">
        <v>28</v>
      </c>
      <c r="S608" s="1" t="s">
        <v>243</v>
      </c>
      <c r="T608" s="12" t="s">
        <v>263</v>
      </c>
    </row>
    <row r="609" spans="1:20" x14ac:dyDescent="0.3">
      <c r="A609" s="11">
        <v>1082622</v>
      </c>
      <c r="B609" s="1" t="s">
        <v>53</v>
      </c>
      <c r="C609" s="1" t="s">
        <v>521</v>
      </c>
      <c r="D609" s="3">
        <v>42853</v>
      </c>
      <c r="E609" s="1" t="s">
        <v>20</v>
      </c>
      <c r="F609" s="1" t="s">
        <v>151</v>
      </c>
      <c r="G609" s="1" t="s">
        <v>55</v>
      </c>
      <c r="H609" s="1" t="s">
        <v>24</v>
      </c>
      <c r="I609" s="1" t="s">
        <v>42</v>
      </c>
      <c r="J609" s="1" t="s">
        <v>24</v>
      </c>
      <c r="K609" s="1" t="s">
        <v>25</v>
      </c>
      <c r="L609" s="1" t="s">
        <v>24</v>
      </c>
      <c r="M609" s="1" t="s">
        <v>44</v>
      </c>
      <c r="N609" s="1">
        <v>7</v>
      </c>
      <c r="O609" s="1">
        <v>161</v>
      </c>
      <c r="P609" s="1">
        <v>20</v>
      </c>
      <c r="Q609" s="1" t="s">
        <v>27</v>
      </c>
      <c r="R609" s="1" t="s">
        <v>28</v>
      </c>
      <c r="S609" s="1" t="s">
        <v>286</v>
      </c>
      <c r="T609" s="12" t="s">
        <v>145</v>
      </c>
    </row>
    <row r="610" spans="1:20" x14ac:dyDescent="0.3">
      <c r="A610" s="11">
        <v>1082623</v>
      </c>
      <c r="B610" s="1" t="s">
        <v>31</v>
      </c>
      <c r="C610" s="1" t="s">
        <v>521</v>
      </c>
      <c r="D610" s="3">
        <v>42853</v>
      </c>
      <c r="E610" s="1" t="s">
        <v>20</v>
      </c>
      <c r="F610" s="1" t="s">
        <v>357</v>
      </c>
      <c r="G610" s="1" t="s">
        <v>330</v>
      </c>
      <c r="H610" s="1" t="s">
        <v>34</v>
      </c>
      <c r="I610" s="1" t="s">
        <v>270</v>
      </c>
      <c r="J610" s="1" t="s">
        <v>34</v>
      </c>
      <c r="K610" s="1" t="s">
        <v>25</v>
      </c>
      <c r="L610" s="1" t="s">
        <v>270</v>
      </c>
      <c r="M610" s="1" t="s">
        <v>26</v>
      </c>
      <c r="N610" s="1">
        <v>26</v>
      </c>
      <c r="O610" s="1">
        <v>208</v>
      </c>
      <c r="P610" s="1">
        <v>20</v>
      </c>
      <c r="Q610" s="1" t="s">
        <v>27</v>
      </c>
      <c r="R610" s="1" t="s">
        <v>28</v>
      </c>
      <c r="S610" s="1" t="s">
        <v>333</v>
      </c>
      <c r="T610" s="12" t="s">
        <v>278</v>
      </c>
    </row>
    <row r="611" spans="1:20" x14ac:dyDescent="0.3">
      <c r="A611" s="11">
        <v>1082624</v>
      </c>
      <c r="B611" s="1" t="s">
        <v>249</v>
      </c>
      <c r="C611" s="1" t="s">
        <v>521</v>
      </c>
      <c r="D611" s="3">
        <v>42854</v>
      </c>
      <c r="E611" s="1" t="s">
        <v>20</v>
      </c>
      <c r="F611" s="1" t="s">
        <v>366</v>
      </c>
      <c r="G611" s="1" t="s">
        <v>279</v>
      </c>
      <c r="H611" s="1" t="s">
        <v>354</v>
      </c>
      <c r="I611" s="1" t="s">
        <v>23</v>
      </c>
      <c r="J611" s="1" t="s">
        <v>23</v>
      </c>
      <c r="K611" s="1" t="s">
        <v>25</v>
      </c>
      <c r="L611" s="1" t="s">
        <v>354</v>
      </c>
      <c r="M611" s="1" t="s">
        <v>26</v>
      </c>
      <c r="N611" s="1">
        <v>61</v>
      </c>
      <c r="O611" s="1">
        <v>158</v>
      </c>
      <c r="P611" s="1">
        <v>20</v>
      </c>
      <c r="Q611" s="1" t="s">
        <v>27</v>
      </c>
      <c r="R611" s="1" t="s">
        <v>28</v>
      </c>
      <c r="S611" s="1" t="s">
        <v>345</v>
      </c>
      <c r="T611" s="12" t="s">
        <v>125</v>
      </c>
    </row>
    <row r="612" spans="1:20" x14ac:dyDescent="0.3">
      <c r="A612" s="11">
        <v>1082625</v>
      </c>
      <c r="B612" s="1" t="s">
        <v>334</v>
      </c>
      <c r="C612" s="1" t="s">
        <v>521</v>
      </c>
      <c r="D612" s="3">
        <v>42854</v>
      </c>
      <c r="E612" s="1" t="s">
        <v>20</v>
      </c>
      <c r="F612" s="1" t="s">
        <v>349</v>
      </c>
      <c r="G612" s="1" t="s">
        <v>335</v>
      </c>
      <c r="H612" s="1" t="s">
        <v>331</v>
      </c>
      <c r="I612" s="1" t="s">
        <v>50</v>
      </c>
      <c r="J612" s="1" t="s">
        <v>331</v>
      </c>
      <c r="K612" s="1" t="s">
        <v>36</v>
      </c>
      <c r="L612" s="1" t="s">
        <v>50</v>
      </c>
      <c r="M612" s="1" t="s">
        <v>127</v>
      </c>
      <c r="N612" s="1" t="s">
        <v>28</v>
      </c>
      <c r="O612" s="1">
        <v>154</v>
      </c>
      <c r="P612" s="1">
        <v>20</v>
      </c>
      <c r="Q612" s="1" t="s">
        <v>128</v>
      </c>
      <c r="R612" s="1" t="s">
        <v>28</v>
      </c>
      <c r="S612" s="1" t="s">
        <v>243</v>
      </c>
      <c r="T612" s="12" t="s">
        <v>313</v>
      </c>
    </row>
    <row r="613" spans="1:20" x14ac:dyDescent="0.3">
      <c r="A613" s="11">
        <v>1082626</v>
      </c>
      <c r="B613" s="1" t="s">
        <v>31</v>
      </c>
      <c r="C613" s="1" t="s">
        <v>521</v>
      </c>
      <c r="D613" s="3">
        <v>42855</v>
      </c>
      <c r="E613" s="1" t="s">
        <v>20</v>
      </c>
      <c r="F613" s="1" t="s">
        <v>304</v>
      </c>
      <c r="G613" s="1" t="s">
        <v>330</v>
      </c>
      <c r="H613" s="1" t="s">
        <v>34</v>
      </c>
      <c r="I613" s="1" t="s">
        <v>42</v>
      </c>
      <c r="J613" s="1" t="s">
        <v>34</v>
      </c>
      <c r="K613" s="1" t="s">
        <v>25</v>
      </c>
      <c r="L613" s="1" t="s">
        <v>34</v>
      </c>
      <c r="M613" s="1" t="s">
        <v>44</v>
      </c>
      <c r="N613" s="1">
        <v>10</v>
      </c>
      <c r="O613" s="1">
        <v>68</v>
      </c>
      <c r="P613" s="1">
        <v>20</v>
      </c>
      <c r="Q613" s="1" t="s">
        <v>27</v>
      </c>
      <c r="R613" s="1" t="s">
        <v>28</v>
      </c>
      <c r="S613" s="1" t="s">
        <v>362</v>
      </c>
      <c r="T613" s="12" t="s">
        <v>278</v>
      </c>
    </row>
    <row r="614" spans="1:20" x14ac:dyDescent="0.3">
      <c r="A614" s="11">
        <v>1082627</v>
      </c>
      <c r="B614" s="1" t="s">
        <v>63</v>
      </c>
      <c r="C614" s="1" t="s">
        <v>521</v>
      </c>
      <c r="D614" s="3">
        <v>42855</v>
      </c>
      <c r="E614" s="1" t="s">
        <v>20</v>
      </c>
      <c r="F614" s="1" t="s">
        <v>185</v>
      </c>
      <c r="G614" s="1" t="s">
        <v>65</v>
      </c>
      <c r="H614" s="1" t="s">
        <v>270</v>
      </c>
      <c r="I614" s="1" t="s">
        <v>24</v>
      </c>
      <c r="J614" s="1" t="s">
        <v>24</v>
      </c>
      <c r="K614" s="1" t="s">
        <v>25</v>
      </c>
      <c r="L614" s="1" t="s">
        <v>270</v>
      </c>
      <c r="M614" s="1" t="s">
        <v>26</v>
      </c>
      <c r="N614" s="1">
        <v>48</v>
      </c>
      <c r="O614" s="1">
        <v>210</v>
      </c>
      <c r="P614" s="1">
        <v>20</v>
      </c>
      <c r="Q614" s="1" t="s">
        <v>27</v>
      </c>
      <c r="R614" s="1" t="s">
        <v>28</v>
      </c>
      <c r="S614" s="1" t="s">
        <v>342</v>
      </c>
      <c r="T614" s="12" t="s">
        <v>145</v>
      </c>
    </row>
    <row r="615" spans="1:20" x14ac:dyDescent="0.3">
      <c r="A615" s="11">
        <v>1082628</v>
      </c>
      <c r="B615" s="1" t="s">
        <v>47</v>
      </c>
      <c r="C615" s="1" t="s">
        <v>521</v>
      </c>
      <c r="D615" s="3">
        <v>42856</v>
      </c>
      <c r="E615" s="1" t="s">
        <v>20</v>
      </c>
      <c r="F615" s="1" t="s">
        <v>152</v>
      </c>
      <c r="G615" s="1" t="s">
        <v>49</v>
      </c>
      <c r="H615" s="1" t="s">
        <v>50</v>
      </c>
      <c r="I615" s="1" t="s">
        <v>23</v>
      </c>
      <c r="J615" s="1" t="s">
        <v>23</v>
      </c>
      <c r="K615" s="1" t="s">
        <v>36</v>
      </c>
      <c r="L615" s="1" t="s">
        <v>50</v>
      </c>
      <c r="M615" s="1" t="s">
        <v>44</v>
      </c>
      <c r="N615" s="1">
        <v>5</v>
      </c>
      <c r="O615" s="1">
        <v>163</v>
      </c>
      <c r="P615" s="1">
        <v>20</v>
      </c>
      <c r="Q615" s="1" t="s">
        <v>27</v>
      </c>
      <c r="R615" s="1" t="s">
        <v>28</v>
      </c>
      <c r="S615" s="1" t="s">
        <v>243</v>
      </c>
      <c r="T615" s="12" t="s">
        <v>313</v>
      </c>
    </row>
    <row r="616" spans="1:20" x14ac:dyDescent="0.3">
      <c r="A616" s="11">
        <v>1082629</v>
      </c>
      <c r="B616" s="1" t="s">
        <v>249</v>
      </c>
      <c r="C616" s="1" t="s">
        <v>521</v>
      </c>
      <c r="D616" s="3">
        <v>42856</v>
      </c>
      <c r="E616" s="1" t="s">
        <v>20</v>
      </c>
      <c r="F616" s="1" t="s">
        <v>363</v>
      </c>
      <c r="G616" s="1" t="s">
        <v>279</v>
      </c>
      <c r="H616" s="1" t="s">
        <v>354</v>
      </c>
      <c r="I616" s="1" t="s">
        <v>331</v>
      </c>
      <c r="J616" s="1" t="s">
        <v>354</v>
      </c>
      <c r="K616" s="1" t="s">
        <v>25</v>
      </c>
      <c r="L616" s="1" t="s">
        <v>354</v>
      </c>
      <c r="M616" s="1" t="s">
        <v>44</v>
      </c>
      <c r="N616" s="1">
        <v>5</v>
      </c>
      <c r="O616" s="1">
        <v>162</v>
      </c>
      <c r="P616" s="1">
        <v>20</v>
      </c>
      <c r="Q616" s="1" t="s">
        <v>27</v>
      </c>
      <c r="R616" s="1" t="s">
        <v>28</v>
      </c>
      <c r="S616" s="1" t="s">
        <v>125</v>
      </c>
      <c r="T616" s="12" t="s">
        <v>263</v>
      </c>
    </row>
    <row r="617" spans="1:20" x14ac:dyDescent="0.3">
      <c r="A617" s="11">
        <v>1082630</v>
      </c>
      <c r="B617" s="1" t="s">
        <v>39</v>
      </c>
      <c r="C617" s="1" t="s">
        <v>521</v>
      </c>
      <c r="D617" s="3">
        <v>42857</v>
      </c>
      <c r="E617" s="1" t="s">
        <v>20</v>
      </c>
      <c r="F617" s="1" t="s">
        <v>367</v>
      </c>
      <c r="G617" s="1" t="s">
        <v>41</v>
      </c>
      <c r="H617" s="1" t="s">
        <v>42</v>
      </c>
      <c r="I617" s="1" t="s">
        <v>270</v>
      </c>
      <c r="J617" s="1" t="s">
        <v>42</v>
      </c>
      <c r="K617" s="1" t="s">
        <v>25</v>
      </c>
      <c r="L617" s="1" t="s">
        <v>42</v>
      </c>
      <c r="M617" s="1" t="s">
        <v>44</v>
      </c>
      <c r="N617" s="1">
        <v>6</v>
      </c>
      <c r="O617" s="1">
        <v>186</v>
      </c>
      <c r="P617" s="1">
        <v>20</v>
      </c>
      <c r="Q617" s="1" t="s">
        <v>27</v>
      </c>
      <c r="R617" s="1" t="s">
        <v>28</v>
      </c>
      <c r="S617" s="1" t="s">
        <v>362</v>
      </c>
      <c r="T617" s="12" t="s">
        <v>333</v>
      </c>
    </row>
    <row r="618" spans="1:20" x14ac:dyDescent="0.3">
      <c r="A618" s="11">
        <v>1082631</v>
      </c>
      <c r="B618" s="1" t="s">
        <v>53</v>
      </c>
      <c r="C618" s="1" t="s">
        <v>521</v>
      </c>
      <c r="D618" s="3">
        <v>42858</v>
      </c>
      <c r="E618" s="1" t="s">
        <v>20</v>
      </c>
      <c r="F618" s="1" t="s">
        <v>368</v>
      </c>
      <c r="G618" s="1" t="s">
        <v>55</v>
      </c>
      <c r="H618" s="1" t="s">
        <v>24</v>
      </c>
      <c r="I618" s="1" t="s">
        <v>354</v>
      </c>
      <c r="J618" s="1" t="s">
        <v>354</v>
      </c>
      <c r="K618" s="1" t="s">
        <v>25</v>
      </c>
      <c r="L618" s="1" t="s">
        <v>354</v>
      </c>
      <c r="M618" s="1" t="s">
        <v>44</v>
      </c>
      <c r="N618" s="1">
        <v>4</v>
      </c>
      <c r="O618" s="1">
        <v>156</v>
      </c>
      <c r="P618" s="1">
        <v>20</v>
      </c>
      <c r="Q618" s="1" t="s">
        <v>27</v>
      </c>
      <c r="R618" s="1" t="s">
        <v>28</v>
      </c>
      <c r="S618" s="1" t="s">
        <v>345</v>
      </c>
      <c r="T618" s="12" t="s">
        <v>337</v>
      </c>
    </row>
    <row r="619" spans="1:20" x14ac:dyDescent="0.3">
      <c r="A619" s="11">
        <v>1082632</v>
      </c>
      <c r="B619" s="1" t="s">
        <v>39</v>
      </c>
      <c r="C619" s="1" t="s">
        <v>521</v>
      </c>
      <c r="D619" s="3">
        <v>42859</v>
      </c>
      <c r="E619" s="1" t="s">
        <v>20</v>
      </c>
      <c r="F619" s="1" t="s">
        <v>346</v>
      </c>
      <c r="G619" s="1" t="s">
        <v>41</v>
      </c>
      <c r="H619" s="1" t="s">
        <v>42</v>
      </c>
      <c r="I619" s="1" t="s">
        <v>331</v>
      </c>
      <c r="J619" s="1" t="s">
        <v>42</v>
      </c>
      <c r="K619" s="1" t="s">
        <v>25</v>
      </c>
      <c r="L619" s="1" t="s">
        <v>42</v>
      </c>
      <c r="M619" s="1" t="s">
        <v>44</v>
      </c>
      <c r="N619" s="1">
        <v>7</v>
      </c>
      <c r="O619" s="1">
        <v>209</v>
      </c>
      <c r="P619" s="1">
        <v>20</v>
      </c>
      <c r="Q619" s="1" t="s">
        <v>27</v>
      </c>
      <c r="R619" s="1" t="s">
        <v>28</v>
      </c>
      <c r="S619" s="1" t="s">
        <v>125</v>
      </c>
      <c r="T619" s="12" t="s">
        <v>333</v>
      </c>
    </row>
    <row r="620" spans="1:20" x14ac:dyDescent="0.3">
      <c r="A620" s="11">
        <v>1082633</v>
      </c>
      <c r="B620" s="1" t="s">
        <v>19</v>
      </c>
      <c r="C620" s="1" t="s">
        <v>521</v>
      </c>
      <c r="D620" s="3">
        <v>42860</v>
      </c>
      <c r="E620" s="1" t="s">
        <v>20</v>
      </c>
      <c r="F620" s="1" t="s">
        <v>304</v>
      </c>
      <c r="G620" s="1" t="s">
        <v>22</v>
      </c>
      <c r="H620" s="1" t="s">
        <v>23</v>
      </c>
      <c r="I620" s="1" t="s">
        <v>34</v>
      </c>
      <c r="J620" s="1" t="s">
        <v>23</v>
      </c>
      <c r="K620" s="1" t="s">
        <v>25</v>
      </c>
      <c r="L620" s="1" t="s">
        <v>34</v>
      </c>
      <c r="M620" s="1" t="s">
        <v>26</v>
      </c>
      <c r="N620" s="1">
        <v>19</v>
      </c>
      <c r="O620" s="1">
        <v>139</v>
      </c>
      <c r="P620" s="1">
        <v>20</v>
      </c>
      <c r="Q620" s="1" t="s">
        <v>27</v>
      </c>
      <c r="R620" s="1" t="s">
        <v>28</v>
      </c>
      <c r="S620" s="1" t="s">
        <v>313</v>
      </c>
      <c r="T620" s="12" t="s">
        <v>263</v>
      </c>
    </row>
    <row r="621" spans="1:20" x14ac:dyDescent="0.3">
      <c r="A621" s="11">
        <v>1082634</v>
      </c>
      <c r="B621" s="1" t="s">
        <v>63</v>
      </c>
      <c r="C621" s="1" t="s">
        <v>521</v>
      </c>
      <c r="D621" s="3">
        <v>42861</v>
      </c>
      <c r="E621" s="1" t="s">
        <v>20</v>
      </c>
      <c r="F621" s="1" t="s">
        <v>203</v>
      </c>
      <c r="G621" s="1" t="s">
        <v>65</v>
      </c>
      <c r="H621" s="1" t="s">
        <v>270</v>
      </c>
      <c r="I621" s="1" t="s">
        <v>354</v>
      </c>
      <c r="J621" s="1" t="s">
        <v>270</v>
      </c>
      <c r="K621" s="1" t="s">
        <v>25</v>
      </c>
      <c r="L621" s="1" t="s">
        <v>354</v>
      </c>
      <c r="M621" s="1" t="s">
        <v>26</v>
      </c>
      <c r="N621" s="1">
        <v>12</v>
      </c>
      <c r="O621" s="1">
        <v>149</v>
      </c>
      <c r="P621" s="1">
        <v>20</v>
      </c>
      <c r="Q621" s="1" t="s">
        <v>27</v>
      </c>
      <c r="R621" s="1" t="s">
        <v>28</v>
      </c>
      <c r="S621" s="1" t="s">
        <v>345</v>
      </c>
      <c r="T621" s="12" t="s">
        <v>243</v>
      </c>
    </row>
    <row r="622" spans="1:20" x14ac:dyDescent="0.3">
      <c r="A622" s="11">
        <v>1082635</v>
      </c>
      <c r="B622" s="1" t="s">
        <v>39</v>
      </c>
      <c r="C622" s="1" t="s">
        <v>521</v>
      </c>
      <c r="D622" s="3">
        <v>42861</v>
      </c>
      <c r="E622" s="1" t="s">
        <v>20</v>
      </c>
      <c r="F622" s="1" t="s">
        <v>311</v>
      </c>
      <c r="G622" s="1" t="s">
        <v>41</v>
      </c>
      <c r="H622" s="1" t="s">
        <v>42</v>
      </c>
      <c r="I622" s="1" t="s">
        <v>50</v>
      </c>
      <c r="J622" s="1" t="s">
        <v>42</v>
      </c>
      <c r="K622" s="1" t="s">
        <v>25</v>
      </c>
      <c r="L622" s="1" t="s">
        <v>50</v>
      </c>
      <c r="M622" s="1" t="s">
        <v>26</v>
      </c>
      <c r="N622" s="1">
        <v>146</v>
      </c>
      <c r="O622" s="1">
        <v>213</v>
      </c>
      <c r="P622" s="1">
        <v>20</v>
      </c>
      <c r="Q622" s="1" t="s">
        <v>27</v>
      </c>
      <c r="R622" s="1" t="s">
        <v>28</v>
      </c>
      <c r="S622" s="1" t="s">
        <v>333</v>
      </c>
      <c r="T622" s="12" t="s">
        <v>278</v>
      </c>
    </row>
    <row r="623" spans="1:20" x14ac:dyDescent="0.3">
      <c r="A623" s="11">
        <v>1082636</v>
      </c>
      <c r="B623" s="1" t="s">
        <v>19</v>
      </c>
      <c r="C623" s="1" t="s">
        <v>521</v>
      </c>
      <c r="D623" s="3">
        <v>42862</v>
      </c>
      <c r="E623" s="1" t="s">
        <v>20</v>
      </c>
      <c r="F623" s="1" t="s">
        <v>258</v>
      </c>
      <c r="G623" s="1" t="s">
        <v>22</v>
      </c>
      <c r="H623" s="1" t="s">
        <v>23</v>
      </c>
      <c r="I623" s="1" t="s">
        <v>24</v>
      </c>
      <c r="J623" s="1" t="s">
        <v>24</v>
      </c>
      <c r="K623" s="1" t="s">
        <v>25</v>
      </c>
      <c r="L623" s="1" t="s">
        <v>24</v>
      </c>
      <c r="M623" s="1" t="s">
        <v>44</v>
      </c>
      <c r="N623" s="1">
        <v>6</v>
      </c>
      <c r="O623" s="1">
        <v>159</v>
      </c>
      <c r="P623" s="1">
        <v>20</v>
      </c>
      <c r="Q623" s="1" t="s">
        <v>27</v>
      </c>
      <c r="R623" s="1" t="s">
        <v>28</v>
      </c>
      <c r="S623" s="1" t="s">
        <v>342</v>
      </c>
      <c r="T623" s="12" t="s">
        <v>263</v>
      </c>
    </row>
    <row r="624" spans="1:20" x14ac:dyDescent="0.3">
      <c r="A624" s="11">
        <v>1082637</v>
      </c>
      <c r="B624" s="1" t="s">
        <v>31</v>
      </c>
      <c r="C624" s="1" t="s">
        <v>521</v>
      </c>
      <c r="D624" s="3">
        <v>42862</v>
      </c>
      <c r="E624" s="1" t="s">
        <v>20</v>
      </c>
      <c r="F624" s="1" t="s">
        <v>157</v>
      </c>
      <c r="G624" s="1" t="s">
        <v>330</v>
      </c>
      <c r="H624" s="1" t="s">
        <v>34</v>
      </c>
      <c r="I624" s="1" t="s">
        <v>331</v>
      </c>
      <c r="J624" s="1" t="s">
        <v>331</v>
      </c>
      <c r="K624" s="1" t="s">
        <v>25</v>
      </c>
      <c r="L624" s="1" t="s">
        <v>331</v>
      </c>
      <c r="M624" s="1" t="s">
        <v>44</v>
      </c>
      <c r="N624" s="1">
        <v>6</v>
      </c>
      <c r="O624" s="1">
        <v>190</v>
      </c>
      <c r="P624" s="1">
        <v>20</v>
      </c>
      <c r="Q624" s="1" t="s">
        <v>27</v>
      </c>
      <c r="R624" s="1" t="s">
        <v>28</v>
      </c>
      <c r="S624" s="1" t="s">
        <v>337</v>
      </c>
      <c r="T624" s="12" t="s">
        <v>332</v>
      </c>
    </row>
    <row r="625" spans="1:20" x14ac:dyDescent="0.3">
      <c r="A625" s="11">
        <v>1082638</v>
      </c>
      <c r="B625" s="1" t="s">
        <v>63</v>
      </c>
      <c r="C625" s="1" t="s">
        <v>521</v>
      </c>
      <c r="D625" s="3">
        <v>42863</v>
      </c>
      <c r="E625" s="1" t="s">
        <v>20</v>
      </c>
      <c r="F625" s="1" t="s">
        <v>234</v>
      </c>
      <c r="G625" s="1" t="s">
        <v>65</v>
      </c>
      <c r="H625" s="1" t="s">
        <v>270</v>
      </c>
      <c r="I625" s="1" t="s">
        <v>50</v>
      </c>
      <c r="J625" s="1" t="s">
        <v>50</v>
      </c>
      <c r="K625" s="1" t="s">
        <v>36</v>
      </c>
      <c r="L625" s="1" t="s">
        <v>270</v>
      </c>
      <c r="M625" s="1" t="s">
        <v>44</v>
      </c>
      <c r="N625" s="1">
        <v>7</v>
      </c>
      <c r="O625" s="1">
        <v>139</v>
      </c>
      <c r="P625" s="1">
        <v>20</v>
      </c>
      <c r="Q625" s="1" t="s">
        <v>27</v>
      </c>
      <c r="R625" s="1" t="s">
        <v>28</v>
      </c>
      <c r="S625" s="1" t="s">
        <v>345</v>
      </c>
      <c r="T625" s="12" t="s">
        <v>125</v>
      </c>
    </row>
    <row r="626" spans="1:20" x14ac:dyDescent="0.3">
      <c r="A626" s="11">
        <v>1082639</v>
      </c>
      <c r="B626" s="1" t="s">
        <v>31</v>
      </c>
      <c r="C626" s="1" t="s">
        <v>521</v>
      </c>
      <c r="D626" s="3">
        <v>42864</v>
      </c>
      <c r="E626" s="1" t="s">
        <v>20</v>
      </c>
      <c r="F626" s="1" t="s">
        <v>302</v>
      </c>
      <c r="G626" s="1" t="s">
        <v>330</v>
      </c>
      <c r="H626" s="1" t="s">
        <v>34</v>
      </c>
      <c r="I626" s="1" t="s">
        <v>24</v>
      </c>
      <c r="J626" s="1" t="s">
        <v>24</v>
      </c>
      <c r="K626" s="1" t="s">
        <v>25</v>
      </c>
      <c r="L626" s="1" t="s">
        <v>34</v>
      </c>
      <c r="M626" s="1" t="s">
        <v>26</v>
      </c>
      <c r="N626" s="1">
        <v>14</v>
      </c>
      <c r="O626" s="1">
        <v>168</v>
      </c>
      <c r="P626" s="1">
        <v>20</v>
      </c>
      <c r="Q626" s="1" t="s">
        <v>27</v>
      </c>
      <c r="R626" s="1" t="s">
        <v>28</v>
      </c>
      <c r="S626" s="1" t="s">
        <v>337</v>
      </c>
      <c r="T626" s="12" t="s">
        <v>145</v>
      </c>
    </row>
    <row r="627" spans="1:20" x14ac:dyDescent="0.3">
      <c r="A627" s="11">
        <v>1082640</v>
      </c>
      <c r="B627" s="1" t="s">
        <v>351</v>
      </c>
      <c r="C627" s="1" t="s">
        <v>521</v>
      </c>
      <c r="D627" s="3">
        <v>42865</v>
      </c>
      <c r="E627" s="1" t="s">
        <v>20</v>
      </c>
      <c r="F627" s="1" t="s">
        <v>319</v>
      </c>
      <c r="G627" s="1" t="s">
        <v>352</v>
      </c>
      <c r="H627" s="1" t="s">
        <v>331</v>
      </c>
      <c r="I627" s="1" t="s">
        <v>42</v>
      </c>
      <c r="J627" s="1" t="s">
        <v>42</v>
      </c>
      <c r="K627" s="1" t="s">
        <v>25</v>
      </c>
      <c r="L627" s="1" t="s">
        <v>42</v>
      </c>
      <c r="M627" s="1" t="s">
        <v>44</v>
      </c>
      <c r="N627" s="1">
        <v>2</v>
      </c>
      <c r="O627" s="1">
        <v>196</v>
      </c>
      <c r="P627" s="1">
        <v>20</v>
      </c>
      <c r="Q627" s="1" t="s">
        <v>27</v>
      </c>
      <c r="R627" s="1" t="s">
        <v>28</v>
      </c>
      <c r="S627" s="1" t="s">
        <v>362</v>
      </c>
      <c r="T627" s="12" t="s">
        <v>243</v>
      </c>
    </row>
    <row r="628" spans="1:20" x14ac:dyDescent="0.3">
      <c r="A628" s="11">
        <v>1082641</v>
      </c>
      <c r="B628" s="1" t="s">
        <v>47</v>
      </c>
      <c r="C628" s="1" t="s">
        <v>521</v>
      </c>
      <c r="D628" s="3">
        <v>42866</v>
      </c>
      <c r="E628" s="1" t="s">
        <v>20</v>
      </c>
      <c r="F628" s="1" t="s">
        <v>233</v>
      </c>
      <c r="G628" s="1" t="s">
        <v>49</v>
      </c>
      <c r="H628" s="1" t="s">
        <v>50</v>
      </c>
      <c r="I628" s="1" t="s">
        <v>34</v>
      </c>
      <c r="J628" s="1" t="s">
        <v>50</v>
      </c>
      <c r="K628" s="1" t="s">
        <v>25</v>
      </c>
      <c r="L628" s="1" t="s">
        <v>34</v>
      </c>
      <c r="M628" s="1" t="s">
        <v>26</v>
      </c>
      <c r="N628" s="1">
        <v>7</v>
      </c>
      <c r="O628" s="1">
        <v>231</v>
      </c>
      <c r="P628" s="1">
        <v>20</v>
      </c>
      <c r="Q628" s="1" t="s">
        <v>27</v>
      </c>
      <c r="R628" s="1" t="s">
        <v>28</v>
      </c>
      <c r="S628" s="1" t="s">
        <v>358</v>
      </c>
      <c r="T628" s="12" t="s">
        <v>337</v>
      </c>
    </row>
    <row r="629" spans="1:20" x14ac:dyDescent="0.3">
      <c r="A629" s="11">
        <v>1082642</v>
      </c>
      <c r="B629" s="1" t="s">
        <v>39</v>
      </c>
      <c r="C629" s="1" t="s">
        <v>521</v>
      </c>
      <c r="D629" s="3">
        <v>42867</v>
      </c>
      <c r="E629" s="1" t="s">
        <v>20</v>
      </c>
      <c r="F629" s="1" t="s">
        <v>307</v>
      </c>
      <c r="G629" s="1" t="s">
        <v>41</v>
      </c>
      <c r="H629" s="1" t="s">
        <v>42</v>
      </c>
      <c r="I629" s="1" t="s">
        <v>354</v>
      </c>
      <c r="J629" s="1" t="s">
        <v>42</v>
      </c>
      <c r="K629" s="1" t="s">
        <v>36</v>
      </c>
      <c r="L629" s="1" t="s">
        <v>42</v>
      </c>
      <c r="M629" s="1" t="s">
        <v>26</v>
      </c>
      <c r="N629" s="1">
        <v>7</v>
      </c>
      <c r="O629" s="1">
        <v>169</v>
      </c>
      <c r="P629" s="1">
        <v>20</v>
      </c>
      <c r="Q629" s="1" t="s">
        <v>27</v>
      </c>
      <c r="R629" s="1" t="s">
        <v>28</v>
      </c>
      <c r="S629" s="1" t="s">
        <v>345</v>
      </c>
      <c r="T629" s="12" t="s">
        <v>278</v>
      </c>
    </row>
    <row r="630" spans="1:20" x14ac:dyDescent="0.3">
      <c r="A630" s="11">
        <v>1082643</v>
      </c>
      <c r="B630" s="1" t="s">
        <v>351</v>
      </c>
      <c r="C630" s="1" t="s">
        <v>521</v>
      </c>
      <c r="D630" s="3">
        <v>42868</v>
      </c>
      <c r="E630" s="1" t="s">
        <v>20</v>
      </c>
      <c r="F630" s="1" t="s">
        <v>369</v>
      </c>
      <c r="G630" s="1" t="s">
        <v>352</v>
      </c>
      <c r="H630" s="1" t="s">
        <v>331</v>
      </c>
      <c r="I630" s="1" t="s">
        <v>270</v>
      </c>
      <c r="J630" s="1" t="s">
        <v>270</v>
      </c>
      <c r="K630" s="1" t="s">
        <v>25</v>
      </c>
      <c r="L630" s="1" t="s">
        <v>270</v>
      </c>
      <c r="M630" s="1" t="s">
        <v>44</v>
      </c>
      <c r="N630" s="1">
        <v>8</v>
      </c>
      <c r="O630" s="1">
        <v>155</v>
      </c>
      <c r="P630" s="1">
        <v>20</v>
      </c>
      <c r="Q630" s="1" t="s">
        <v>27</v>
      </c>
      <c r="R630" s="1" t="s">
        <v>28</v>
      </c>
      <c r="S630" s="1" t="s">
        <v>243</v>
      </c>
      <c r="T630" s="12" t="s">
        <v>333</v>
      </c>
    </row>
    <row r="631" spans="1:20" x14ac:dyDescent="0.3">
      <c r="A631" s="11">
        <v>1082644</v>
      </c>
      <c r="B631" s="1" t="s">
        <v>53</v>
      </c>
      <c r="C631" s="1" t="s">
        <v>521</v>
      </c>
      <c r="D631" s="3">
        <v>42868</v>
      </c>
      <c r="E631" s="1" t="s">
        <v>20</v>
      </c>
      <c r="F631" s="1" t="s">
        <v>189</v>
      </c>
      <c r="G631" s="1" t="s">
        <v>55</v>
      </c>
      <c r="H631" s="1" t="s">
        <v>24</v>
      </c>
      <c r="I631" s="1" t="s">
        <v>50</v>
      </c>
      <c r="J631" s="1" t="s">
        <v>24</v>
      </c>
      <c r="K631" s="1" t="s">
        <v>25</v>
      </c>
      <c r="L631" s="1" t="s">
        <v>50</v>
      </c>
      <c r="M631" s="1" t="s">
        <v>26</v>
      </c>
      <c r="N631" s="1">
        <v>9</v>
      </c>
      <c r="O631" s="1">
        <v>174</v>
      </c>
      <c r="P631" s="1">
        <v>20</v>
      </c>
      <c r="Q631" s="1" t="s">
        <v>27</v>
      </c>
      <c r="R631" s="1" t="s">
        <v>28</v>
      </c>
      <c r="S631" s="1" t="s">
        <v>337</v>
      </c>
      <c r="T631" s="12" t="s">
        <v>145</v>
      </c>
    </row>
    <row r="632" spans="1:20" x14ac:dyDescent="0.3">
      <c r="A632" s="11">
        <v>1082645</v>
      </c>
      <c r="B632" s="1" t="s">
        <v>249</v>
      </c>
      <c r="C632" s="1" t="s">
        <v>521</v>
      </c>
      <c r="D632" s="3">
        <v>42869</v>
      </c>
      <c r="E632" s="1" t="s">
        <v>20</v>
      </c>
      <c r="F632" s="1" t="s">
        <v>203</v>
      </c>
      <c r="G632" s="1" t="s">
        <v>279</v>
      </c>
      <c r="H632" s="1" t="s">
        <v>354</v>
      </c>
      <c r="I632" s="1" t="s">
        <v>34</v>
      </c>
      <c r="J632" s="1" t="s">
        <v>354</v>
      </c>
      <c r="K632" s="1" t="s">
        <v>25</v>
      </c>
      <c r="L632" s="1" t="s">
        <v>354</v>
      </c>
      <c r="M632" s="1" t="s">
        <v>44</v>
      </c>
      <c r="N632" s="1">
        <v>9</v>
      </c>
      <c r="O632" s="1">
        <v>74</v>
      </c>
      <c r="P632" s="1">
        <v>20</v>
      </c>
      <c r="Q632" s="1" t="s">
        <v>27</v>
      </c>
      <c r="R632" s="1" t="s">
        <v>28</v>
      </c>
      <c r="S632" s="1" t="s">
        <v>342</v>
      </c>
      <c r="T632" s="12" t="s">
        <v>358</v>
      </c>
    </row>
    <row r="633" spans="1:20" x14ac:dyDescent="0.3">
      <c r="A633" s="11">
        <v>1082646</v>
      </c>
      <c r="B633" s="1" t="s">
        <v>39</v>
      </c>
      <c r="C633" s="1" t="s">
        <v>521</v>
      </c>
      <c r="D633" s="3">
        <v>42869</v>
      </c>
      <c r="E633" s="1" t="s">
        <v>20</v>
      </c>
      <c r="F633" s="1" t="s">
        <v>370</v>
      </c>
      <c r="G633" s="1" t="s">
        <v>41</v>
      </c>
      <c r="H633" s="1" t="s">
        <v>42</v>
      </c>
      <c r="I633" s="1" t="s">
        <v>23</v>
      </c>
      <c r="J633" s="1" t="s">
        <v>23</v>
      </c>
      <c r="K633" s="1" t="s">
        <v>36</v>
      </c>
      <c r="L633" s="1" t="s">
        <v>23</v>
      </c>
      <c r="M633" s="1" t="s">
        <v>26</v>
      </c>
      <c r="N633" s="1">
        <v>10</v>
      </c>
      <c r="O633" s="1">
        <v>162</v>
      </c>
      <c r="P633" s="1">
        <v>20</v>
      </c>
      <c r="Q633" s="1" t="s">
        <v>27</v>
      </c>
      <c r="R633" s="1" t="s">
        <v>28</v>
      </c>
      <c r="S633" s="1" t="s">
        <v>278</v>
      </c>
      <c r="T633" s="12" t="s">
        <v>263</v>
      </c>
    </row>
    <row r="634" spans="1:20" x14ac:dyDescent="0.3">
      <c r="A634" s="11">
        <v>1082647</v>
      </c>
      <c r="B634" s="1" t="s">
        <v>47</v>
      </c>
      <c r="C634" s="1" t="s">
        <v>521</v>
      </c>
      <c r="D634" s="3">
        <v>42871</v>
      </c>
      <c r="E634" s="1" t="s">
        <v>237</v>
      </c>
      <c r="F634" s="1" t="s">
        <v>371</v>
      </c>
      <c r="G634" s="1" t="s">
        <v>49</v>
      </c>
      <c r="H634" s="1" t="s">
        <v>50</v>
      </c>
      <c r="I634" s="1" t="s">
        <v>354</v>
      </c>
      <c r="J634" s="1" t="s">
        <v>50</v>
      </c>
      <c r="K634" s="1" t="s">
        <v>25</v>
      </c>
      <c r="L634" s="1" t="s">
        <v>354</v>
      </c>
      <c r="M634" s="1" t="s">
        <v>26</v>
      </c>
      <c r="N634" s="1">
        <v>20</v>
      </c>
      <c r="O634" s="1">
        <v>163</v>
      </c>
      <c r="P634" s="1">
        <v>20</v>
      </c>
      <c r="Q634" s="1" t="s">
        <v>27</v>
      </c>
      <c r="R634" s="1" t="s">
        <v>28</v>
      </c>
      <c r="S634" s="1" t="s">
        <v>145</v>
      </c>
      <c r="T634" s="12" t="s">
        <v>263</v>
      </c>
    </row>
    <row r="635" spans="1:20" x14ac:dyDescent="0.3">
      <c r="A635" s="11">
        <v>1082648</v>
      </c>
      <c r="B635" s="1" t="s">
        <v>19</v>
      </c>
      <c r="C635" s="1" t="s">
        <v>521</v>
      </c>
      <c r="D635" s="3">
        <v>42872</v>
      </c>
      <c r="E635" s="1" t="s">
        <v>293</v>
      </c>
      <c r="F635" s="1" t="s">
        <v>323</v>
      </c>
      <c r="G635" s="1" t="s">
        <v>22</v>
      </c>
      <c r="H635" s="1" t="s">
        <v>270</v>
      </c>
      <c r="I635" s="1" t="s">
        <v>24</v>
      </c>
      <c r="J635" s="1" t="s">
        <v>24</v>
      </c>
      <c r="K635" s="1" t="s">
        <v>25</v>
      </c>
      <c r="L635" s="1" t="s">
        <v>24</v>
      </c>
      <c r="M635" s="1" t="s">
        <v>44</v>
      </c>
      <c r="N635" s="1">
        <v>7</v>
      </c>
      <c r="O635" s="1">
        <v>48</v>
      </c>
      <c r="P635" s="1">
        <v>6</v>
      </c>
      <c r="Q635" s="1" t="s">
        <v>27</v>
      </c>
      <c r="R635" s="1" t="s">
        <v>97</v>
      </c>
      <c r="S635" s="1" t="s">
        <v>243</v>
      </c>
      <c r="T635" s="12" t="s">
        <v>333</v>
      </c>
    </row>
    <row r="636" spans="1:20" x14ac:dyDescent="0.3">
      <c r="A636" s="11">
        <v>1082649</v>
      </c>
      <c r="B636" s="1" t="s">
        <v>19</v>
      </c>
      <c r="C636" s="1" t="s">
        <v>521</v>
      </c>
      <c r="D636" s="3">
        <v>42874</v>
      </c>
      <c r="E636" s="1" t="s">
        <v>239</v>
      </c>
      <c r="F636" s="1" t="s">
        <v>372</v>
      </c>
      <c r="G636" s="1" t="s">
        <v>22</v>
      </c>
      <c r="H636" s="1" t="s">
        <v>50</v>
      </c>
      <c r="I636" s="1" t="s">
        <v>24</v>
      </c>
      <c r="J636" s="1" t="s">
        <v>50</v>
      </c>
      <c r="K636" s="1" t="s">
        <v>25</v>
      </c>
      <c r="L636" s="1" t="s">
        <v>50</v>
      </c>
      <c r="M636" s="1" t="s">
        <v>44</v>
      </c>
      <c r="N636" s="1">
        <v>6</v>
      </c>
      <c r="O636" s="1">
        <v>108</v>
      </c>
      <c r="P636" s="1">
        <v>20</v>
      </c>
      <c r="Q636" s="1" t="s">
        <v>27</v>
      </c>
      <c r="R636" s="1" t="s">
        <v>28</v>
      </c>
      <c r="S636" s="1" t="s">
        <v>286</v>
      </c>
      <c r="T636" s="12" t="s">
        <v>333</v>
      </c>
    </row>
    <row r="637" spans="1:20" x14ac:dyDescent="0.3">
      <c r="A637" s="11">
        <v>1082650</v>
      </c>
      <c r="B637" s="1" t="s">
        <v>63</v>
      </c>
      <c r="C637" s="1" t="s">
        <v>521</v>
      </c>
      <c r="D637" s="3">
        <v>42876</v>
      </c>
      <c r="E637" s="1" t="s">
        <v>110</v>
      </c>
      <c r="F637" s="1" t="s">
        <v>349</v>
      </c>
      <c r="G637" s="1" t="s">
        <v>65</v>
      </c>
      <c r="H637" s="1" t="s">
        <v>50</v>
      </c>
      <c r="I637" s="1" t="s">
        <v>354</v>
      </c>
      <c r="J637" s="1" t="s">
        <v>50</v>
      </c>
      <c r="K637" s="1" t="s">
        <v>36</v>
      </c>
      <c r="L637" s="1" t="s">
        <v>50</v>
      </c>
      <c r="M637" s="1" t="s">
        <v>26</v>
      </c>
      <c r="N637" s="1">
        <v>1</v>
      </c>
      <c r="O637" s="1">
        <v>130</v>
      </c>
      <c r="P637" s="1">
        <v>20</v>
      </c>
      <c r="Q637" s="1" t="s">
        <v>27</v>
      </c>
      <c r="R637" s="1" t="s">
        <v>28</v>
      </c>
      <c r="S637" s="1" t="s">
        <v>286</v>
      </c>
      <c r="T637" s="12" t="s">
        <v>145</v>
      </c>
    </row>
    <row r="638" spans="1:20" x14ac:dyDescent="0.3">
      <c r="A638" s="11">
        <v>1136561</v>
      </c>
      <c r="B638" s="1" t="s">
        <v>47</v>
      </c>
      <c r="C638" s="1" t="s">
        <v>522</v>
      </c>
      <c r="D638" s="3">
        <v>43197</v>
      </c>
      <c r="E638" s="1" t="s">
        <v>20</v>
      </c>
      <c r="F638" s="1" t="s">
        <v>99</v>
      </c>
      <c r="G638" s="1" t="s">
        <v>49</v>
      </c>
      <c r="H638" s="1" t="s">
        <v>50</v>
      </c>
      <c r="I638" s="1" t="s">
        <v>35</v>
      </c>
      <c r="J638" s="1" t="s">
        <v>35</v>
      </c>
      <c r="K638" s="1" t="s">
        <v>25</v>
      </c>
      <c r="L638" s="1" t="s">
        <v>35</v>
      </c>
      <c r="M638" s="1" t="s">
        <v>44</v>
      </c>
      <c r="N638" s="1">
        <v>1</v>
      </c>
      <c r="O638" s="1">
        <v>166</v>
      </c>
      <c r="P638" s="1">
        <v>20</v>
      </c>
      <c r="Q638" s="1" t="s">
        <v>27</v>
      </c>
      <c r="R638" s="1" t="s">
        <v>28</v>
      </c>
      <c r="S638" s="1" t="s">
        <v>313</v>
      </c>
      <c r="T638" s="12" t="s">
        <v>337</v>
      </c>
    </row>
    <row r="639" spans="1:20" x14ac:dyDescent="0.3">
      <c r="A639" s="11">
        <v>1136562</v>
      </c>
      <c r="B639" s="1" t="s">
        <v>31</v>
      </c>
      <c r="C639" s="1" t="s">
        <v>522</v>
      </c>
      <c r="D639" s="3">
        <v>43198</v>
      </c>
      <c r="E639" s="1" t="s">
        <v>20</v>
      </c>
      <c r="F639" s="1" t="s">
        <v>373</v>
      </c>
      <c r="G639" s="1" t="s">
        <v>374</v>
      </c>
      <c r="H639" s="1" t="s">
        <v>42</v>
      </c>
      <c r="I639" s="1" t="s">
        <v>34</v>
      </c>
      <c r="J639" s="1" t="s">
        <v>34</v>
      </c>
      <c r="K639" s="1" t="s">
        <v>25</v>
      </c>
      <c r="L639" s="1" t="s">
        <v>34</v>
      </c>
      <c r="M639" s="1" t="s">
        <v>44</v>
      </c>
      <c r="N639" s="1">
        <v>6</v>
      </c>
      <c r="O639" s="1">
        <v>167</v>
      </c>
      <c r="P639" s="1">
        <v>20</v>
      </c>
      <c r="Q639" s="1" t="s">
        <v>27</v>
      </c>
      <c r="R639" s="1" t="s">
        <v>28</v>
      </c>
      <c r="S639" s="1" t="s">
        <v>345</v>
      </c>
      <c r="T639" s="12" t="s">
        <v>220</v>
      </c>
    </row>
    <row r="640" spans="1:20" x14ac:dyDescent="0.3">
      <c r="A640" s="11">
        <v>1136563</v>
      </c>
      <c r="B640" s="1" t="s">
        <v>53</v>
      </c>
      <c r="C640" s="1" t="s">
        <v>522</v>
      </c>
      <c r="D640" s="3">
        <v>43198</v>
      </c>
      <c r="E640" s="1" t="s">
        <v>20</v>
      </c>
      <c r="F640" s="1" t="s">
        <v>258</v>
      </c>
      <c r="G640" s="1" t="s">
        <v>55</v>
      </c>
      <c r="H640" s="1" t="s">
        <v>23</v>
      </c>
      <c r="I640" s="1" t="s">
        <v>24</v>
      </c>
      <c r="J640" s="1" t="s">
        <v>24</v>
      </c>
      <c r="K640" s="1" t="s">
        <v>25</v>
      </c>
      <c r="L640" s="1" t="s">
        <v>24</v>
      </c>
      <c r="M640" s="1" t="s">
        <v>44</v>
      </c>
      <c r="N640" s="1">
        <v>4</v>
      </c>
      <c r="O640" s="1">
        <v>177</v>
      </c>
      <c r="P640" s="1">
        <v>20</v>
      </c>
      <c r="Q640" s="1" t="s">
        <v>27</v>
      </c>
      <c r="R640" s="1" t="s">
        <v>28</v>
      </c>
      <c r="S640" s="1" t="s">
        <v>358</v>
      </c>
      <c r="T640" s="12" t="s">
        <v>263</v>
      </c>
    </row>
    <row r="641" spans="1:20" x14ac:dyDescent="0.3">
      <c r="A641" s="11">
        <v>1136564</v>
      </c>
      <c r="B641" s="1" t="s">
        <v>63</v>
      </c>
      <c r="C641" s="1" t="s">
        <v>522</v>
      </c>
      <c r="D641" s="3">
        <v>43199</v>
      </c>
      <c r="E641" s="1" t="s">
        <v>20</v>
      </c>
      <c r="F641" s="1" t="s">
        <v>234</v>
      </c>
      <c r="G641" s="1" t="s">
        <v>375</v>
      </c>
      <c r="H641" s="1" t="s">
        <v>43</v>
      </c>
      <c r="I641" s="1" t="s">
        <v>270</v>
      </c>
      <c r="J641" s="1" t="s">
        <v>270</v>
      </c>
      <c r="K641" s="1" t="s">
        <v>25</v>
      </c>
      <c r="L641" s="1" t="s">
        <v>270</v>
      </c>
      <c r="M641" s="1" t="s">
        <v>44</v>
      </c>
      <c r="N641" s="1">
        <v>9</v>
      </c>
      <c r="O641" s="1">
        <v>126</v>
      </c>
      <c r="P641" s="1">
        <v>20</v>
      </c>
      <c r="Q641" s="1" t="s">
        <v>27</v>
      </c>
      <c r="R641" s="1" t="s">
        <v>28</v>
      </c>
      <c r="S641" s="1" t="s">
        <v>286</v>
      </c>
      <c r="T641" s="12" t="s">
        <v>248</v>
      </c>
    </row>
    <row r="642" spans="1:20" x14ac:dyDescent="0.3">
      <c r="A642" s="11">
        <v>1136565</v>
      </c>
      <c r="B642" s="1" t="s">
        <v>68</v>
      </c>
      <c r="C642" s="1" t="s">
        <v>522</v>
      </c>
      <c r="D642" s="3">
        <v>43200</v>
      </c>
      <c r="E642" s="1" t="s">
        <v>20</v>
      </c>
      <c r="F642" s="1" t="s">
        <v>376</v>
      </c>
      <c r="G642" s="1" t="s">
        <v>377</v>
      </c>
      <c r="H642" s="1" t="s">
        <v>24</v>
      </c>
      <c r="I642" s="1" t="s">
        <v>35</v>
      </c>
      <c r="J642" s="1" t="s">
        <v>35</v>
      </c>
      <c r="K642" s="1" t="s">
        <v>25</v>
      </c>
      <c r="L642" s="1" t="s">
        <v>35</v>
      </c>
      <c r="M642" s="1" t="s">
        <v>44</v>
      </c>
      <c r="N642" s="1">
        <v>5</v>
      </c>
      <c r="O642" s="1">
        <v>203</v>
      </c>
      <c r="P642" s="1">
        <v>20</v>
      </c>
      <c r="Q642" s="1" t="s">
        <v>27</v>
      </c>
      <c r="R642" s="1" t="s">
        <v>28</v>
      </c>
      <c r="S642" s="1" t="s">
        <v>243</v>
      </c>
      <c r="T642" s="12" t="s">
        <v>313</v>
      </c>
    </row>
    <row r="643" spans="1:20" x14ac:dyDescent="0.3">
      <c r="A643" s="11">
        <v>1136566</v>
      </c>
      <c r="B643" s="1" t="s">
        <v>59</v>
      </c>
      <c r="C643" s="1" t="s">
        <v>522</v>
      </c>
      <c r="D643" s="3">
        <v>43201</v>
      </c>
      <c r="E643" s="1" t="s">
        <v>20</v>
      </c>
      <c r="F643" s="1" t="s">
        <v>283</v>
      </c>
      <c r="G643" s="1" t="s">
        <v>61</v>
      </c>
      <c r="H643" s="1" t="s">
        <v>43</v>
      </c>
      <c r="I643" s="1" t="s">
        <v>42</v>
      </c>
      <c r="J643" s="1" t="s">
        <v>42</v>
      </c>
      <c r="K643" s="1" t="s">
        <v>25</v>
      </c>
      <c r="L643" s="1" t="s">
        <v>43</v>
      </c>
      <c r="M643" s="1" t="s">
        <v>26</v>
      </c>
      <c r="N643" s="1">
        <v>10</v>
      </c>
      <c r="O643" s="1">
        <v>71</v>
      </c>
      <c r="P643" s="1">
        <v>6</v>
      </c>
      <c r="Q643" s="1" t="s">
        <v>27</v>
      </c>
      <c r="R643" s="1" t="s">
        <v>97</v>
      </c>
      <c r="S643" s="1" t="s">
        <v>345</v>
      </c>
      <c r="T643" s="12" t="s">
        <v>333</v>
      </c>
    </row>
    <row r="644" spans="1:20" x14ac:dyDescent="0.3">
      <c r="A644" s="11">
        <v>1136567</v>
      </c>
      <c r="B644" s="1" t="s">
        <v>63</v>
      </c>
      <c r="C644" s="1" t="s">
        <v>522</v>
      </c>
      <c r="D644" s="3">
        <v>43202</v>
      </c>
      <c r="E644" s="1" t="s">
        <v>20</v>
      </c>
      <c r="F644" s="1" t="s">
        <v>357</v>
      </c>
      <c r="G644" s="1" t="s">
        <v>375</v>
      </c>
      <c r="H644" s="1" t="s">
        <v>50</v>
      </c>
      <c r="I644" s="1" t="s">
        <v>270</v>
      </c>
      <c r="J644" s="1" t="s">
        <v>270</v>
      </c>
      <c r="K644" s="1" t="s">
        <v>25</v>
      </c>
      <c r="L644" s="1" t="s">
        <v>270</v>
      </c>
      <c r="M644" s="1" t="s">
        <v>44</v>
      </c>
      <c r="N644" s="1">
        <v>1</v>
      </c>
      <c r="O644" s="1">
        <v>148</v>
      </c>
      <c r="P644" s="1">
        <v>20</v>
      </c>
      <c r="Q644" s="1" t="s">
        <v>27</v>
      </c>
      <c r="R644" s="1" t="s">
        <v>28</v>
      </c>
      <c r="S644" s="1" t="s">
        <v>278</v>
      </c>
      <c r="T644" s="12" t="s">
        <v>286</v>
      </c>
    </row>
    <row r="645" spans="1:20" x14ac:dyDescent="0.3">
      <c r="A645" s="11">
        <v>1136568</v>
      </c>
      <c r="B645" s="1" t="s">
        <v>355</v>
      </c>
      <c r="C645" s="1" t="s">
        <v>522</v>
      </c>
      <c r="D645" s="3">
        <v>43203</v>
      </c>
      <c r="E645" s="1" t="s">
        <v>20</v>
      </c>
      <c r="F645" s="1" t="s">
        <v>268</v>
      </c>
      <c r="G645" s="1" t="s">
        <v>356</v>
      </c>
      <c r="H645" s="1" t="s">
        <v>34</v>
      </c>
      <c r="I645" s="1" t="s">
        <v>23</v>
      </c>
      <c r="J645" s="1" t="s">
        <v>23</v>
      </c>
      <c r="K645" s="1" t="s">
        <v>25</v>
      </c>
      <c r="L645" s="1" t="s">
        <v>23</v>
      </c>
      <c r="M645" s="1" t="s">
        <v>44</v>
      </c>
      <c r="N645" s="1">
        <v>4</v>
      </c>
      <c r="O645" s="1">
        <v>156</v>
      </c>
      <c r="P645" s="1">
        <v>20</v>
      </c>
      <c r="Q645" s="1" t="s">
        <v>27</v>
      </c>
      <c r="R645" s="1" t="s">
        <v>28</v>
      </c>
      <c r="S645" s="1" t="s">
        <v>358</v>
      </c>
      <c r="T645" s="12" t="s">
        <v>145</v>
      </c>
    </row>
    <row r="646" spans="1:20" x14ac:dyDescent="0.3">
      <c r="A646" s="11">
        <v>1136569</v>
      </c>
      <c r="B646" s="1" t="s">
        <v>47</v>
      </c>
      <c r="C646" s="1" t="s">
        <v>522</v>
      </c>
      <c r="D646" s="3">
        <v>43204</v>
      </c>
      <c r="E646" s="1" t="s">
        <v>20</v>
      </c>
      <c r="F646" s="1" t="s">
        <v>378</v>
      </c>
      <c r="G646" s="1" t="s">
        <v>49</v>
      </c>
      <c r="H646" s="1" t="s">
        <v>50</v>
      </c>
      <c r="I646" s="1" t="s">
        <v>42</v>
      </c>
      <c r="J646" s="1" t="s">
        <v>42</v>
      </c>
      <c r="K646" s="1" t="s">
        <v>25</v>
      </c>
      <c r="L646" s="1" t="s">
        <v>42</v>
      </c>
      <c r="M646" s="1" t="s">
        <v>44</v>
      </c>
      <c r="N646" s="1">
        <v>7</v>
      </c>
      <c r="O646" s="1">
        <v>195</v>
      </c>
      <c r="P646" s="1">
        <v>20</v>
      </c>
      <c r="Q646" s="1" t="s">
        <v>27</v>
      </c>
      <c r="R646" s="1" t="s">
        <v>28</v>
      </c>
      <c r="S646" s="1" t="s">
        <v>345</v>
      </c>
      <c r="T646" s="12" t="s">
        <v>333</v>
      </c>
    </row>
    <row r="647" spans="1:20" x14ac:dyDescent="0.3">
      <c r="A647" s="11">
        <v>1136570</v>
      </c>
      <c r="B647" s="1" t="s">
        <v>53</v>
      </c>
      <c r="C647" s="1" t="s">
        <v>522</v>
      </c>
      <c r="D647" s="3">
        <v>43204</v>
      </c>
      <c r="E647" s="1" t="s">
        <v>20</v>
      </c>
      <c r="F647" s="1" t="s">
        <v>379</v>
      </c>
      <c r="G647" s="1" t="s">
        <v>55</v>
      </c>
      <c r="H647" s="1" t="s">
        <v>24</v>
      </c>
      <c r="I647" s="1" t="s">
        <v>270</v>
      </c>
      <c r="J647" s="1" t="s">
        <v>270</v>
      </c>
      <c r="K647" s="1" t="s">
        <v>25</v>
      </c>
      <c r="L647" s="1" t="s">
        <v>270</v>
      </c>
      <c r="M647" s="1" t="s">
        <v>44</v>
      </c>
      <c r="N647" s="1">
        <v>5</v>
      </c>
      <c r="O647" s="1">
        <v>139</v>
      </c>
      <c r="P647" s="1">
        <v>20</v>
      </c>
      <c r="Q647" s="1" t="s">
        <v>27</v>
      </c>
      <c r="R647" s="1" t="s">
        <v>28</v>
      </c>
      <c r="S647" s="1" t="s">
        <v>243</v>
      </c>
      <c r="T647" s="12" t="s">
        <v>337</v>
      </c>
    </row>
    <row r="648" spans="1:20" x14ac:dyDescent="0.3">
      <c r="A648" s="11">
        <v>1136571</v>
      </c>
      <c r="B648" s="1" t="s">
        <v>355</v>
      </c>
      <c r="C648" s="1" t="s">
        <v>522</v>
      </c>
      <c r="D648" s="3">
        <v>43205</v>
      </c>
      <c r="E648" s="1" t="s">
        <v>20</v>
      </c>
      <c r="F648" s="1" t="s">
        <v>283</v>
      </c>
      <c r="G648" s="1" t="s">
        <v>356</v>
      </c>
      <c r="H648" s="1" t="s">
        <v>43</v>
      </c>
      <c r="I648" s="1" t="s">
        <v>23</v>
      </c>
      <c r="J648" s="1" t="s">
        <v>23</v>
      </c>
      <c r="K648" s="1" t="s">
        <v>25</v>
      </c>
      <c r="L648" s="1" t="s">
        <v>43</v>
      </c>
      <c r="M648" s="1" t="s">
        <v>26</v>
      </c>
      <c r="N648" s="1">
        <v>19</v>
      </c>
      <c r="O648" s="1">
        <v>218</v>
      </c>
      <c r="P648" s="1">
        <v>20</v>
      </c>
      <c r="Q648" s="1" t="s">
        <v>27</v>
      </c>
      <c r="R648" s="1" t="s">
        <v>28</v>
      </c>
      <c r="S648" s="1" t="s">
        <v>263</v>
      </c>
      <c r="T648" s="12" t="s">
        <v>145</v>
      </c>
    </row>
    <row r="649" spans="1:20" x14ac:dyDescent="0.3">
      <c r="A649" s="11">
        <v>1136572</v>
      </c>
      <c r="B649" s="1" t="s">
        <v>31</v>
      </c>
      <c r="C649" s="1" t="s">
        <v>522</v>
      </c>
      <c r="D649" s="3">
        <v>43205</v>
      </c>
      <c r="E649" s="1" t="s">
        <v>20</v>
      </c>
      <c r="F649" s="1" t="s">
        <v>123</v>
      </c>
      <c r="G649" s="1" t="s">
        <v>374</v>
      </c>
      <c r="H649" s="1" t="s">
        <v>34</v>
      </c>
      <c r="I649" s="1" t="s">
        <v>35</v>
      </c>
      <c r="J649" s="1" t="s">
        <v>35</v>
      </c>
      <c r="K649" s="1" t="s">
        <v>25</v>
      </c>
      <c r="L649" s="1" t="s">
        <v>34</v>
      </c>
      <c r="M649" s="1" t="s">
        <v>26</v>
      </c>
      <c r="N649" s="1">
        <v>4</v>
      </c>
      <c r="O649" s="1">
        <v>198</v>
      </c>
      <c r="P649" s="1">
        <v>20</v>
      </c>
      <c r="Q649" s="1" t="s">
        <v>27</v>
      </c>
      <c r="R649" s="1" t="s">
        <v>28</v>
      </c>
      <c r="S649" s="1" t="s">
        <v>278</v>
      </c>
      <c r="T649" s="12" t="s">
        <v>248</v>
      </c>
    </row>
    <row r="650" spans="1:20" x14ac:dyDescent="0.3">
      <c r="A650" s="11">
        <v>1136573</v>
      </c>
      <c r="B650" s="1" t="s">
        <v>53</v>
      </c>
      <c r="C650" s="1" t="s">
        <v>522</v>
      </c>
      <c r="D650" s="3">
        <v>43206</v>
      </c>
      <c r="E650" s="1" t="s">
        <v>20</v>
      </c>
      <c r="F650" s="1" t="s">
        <v>359</v>
      </c>
      <c r="G650" s="1" t="s">
        <v>55</v>
      </c>
      <c r="H650" s="1" t="s">
        <v>24</v>
      </c>
      <c r="I650" s="1" t="s">
        <v>42</v>
      </c>
      <c r="J650" s="1" t="s">
        <v>42</v>
      </c>
      <c r="K650" s="1" t="s">
        <v>25</v>
      </c>
      <c r="L650" s="1" t="s">
        <v>24</v>
      </c>
      <c r="M650" s="1" t="s">
        <v>26</v>
      </c>
      <c r="N650" s="1">
        <v>71</v>
      </c>
      <c r="O650" s="1">
        <v>201</v>
      </c>
      <c r="P650" s="1">
        <v>20</v>
      </c>
      <c r="Q650" s="1" t="s">
        <v>27</v>
      </c>
      <c r="R650" s="1" t="s">
        <v>28</v>
      </c>
      <c r="S650" s="1" t="s">
        <v>243</v>
      </c>
      <c r="T650" s="12" t="s">
        <v>337</v>
      </c>
    </row>
    <row r="651" spans="1:20" x14ac:dyDescent="0.3">
      <c r="A651" s="11">
        <v>1136574</v>
      </c>
      <c r="B651" s="1" t="s">
        <v>47</v>
      </c>
      <c r="C651" s="1" t="s">
        <v>522</v>
      </c>
      <c r="D651" s="3">
        <v>43207</v>
      </c>
      <c r="E651" s="1" t="s">
        <v>20</v>
      </c>
      <c r="F651" s="1" t="s">
        <v>152</v>
      </c>
      <c r="G651" s="1" t="s">
        <v>49</v>
      </c>
      <c r="H651" s="1" t="s">
        <v>50</v>
      </c>
      <c r="I651" s="1" t="s">
        <v>23</v>
      </c>
      <c r="J651" s="1" t="s">
        <v>23</v>
      </c>
      <c r="K651" s="1" t="s">
        <v>25</v>
      </c>
      <c r="L651" s="1" t="s">
        <v>50</v>
      </c>
      <c r="M651" s="1" t="s">
        <v>26</v>
      </c>
      <c r="N651" s="1">
        <v>46</v>
      </c>
      <c r="O651" s="1">
        <v>214</v>
      </c>
      <c r="P651" s="1">
        <v>20</v>
      </c>
      <c r="Q651" s="1" t="s">
        <v>27</v>
      </c>
      <c r="R651" s="1" t="s">
        <v>28</v>
      </c>
      <c r="S651" s="1" t="s">
        <v>333</v>
      </c>
      <c r="T651" s="12" t="s">
        <v>220</v>
      </c>
    </row>
    <row r="652" spans="1:20" x14ac:dyDescent="0.3">
      <c r="A652" s="11">
        <v>1136575</v>
      </c>
      <c r="B652" s="1" t="s">
        <v>59</v>
      </c>
      <c r="C652" s="1" t="s">
        <v>522</v>
      </c>
      <c r="D652" s="3">
        <v>43208</v>
      </c>
      <c r="E652" s="1" t="s">
        <v>20</v>
      </c>
      <c r="F652" s="1" t="s">
        <v>359</v>
      </c>
      <c r="G652" s="1" t="s">
        <v>61</v>
      </c>
      <c r="H652" s="1" t="s">
        <v>43</v>
      </c>
      <c r="I652" s="1" t="s">
        <v>24</v>
      </c>
      <c r="J652" s="1" t="s">
        <v>24</v>
      </c>
      <c r="K652" s="1" t="s">
        <v>25</v>
      </c>
      <c r="L652" s="1" t="s">
        <v>24</v>
      </c>
      <c r="M652" s="1" t="s">
        <v>44</v>
      </c>
      <c r="N652" s="1">
        <v>7</v>
      </c>
      <c r="O652" s="1">
        <v>161</v>
      </c>
      <c r="P652" s="1">
        <v>20</v>
      </c>
      <c r="Q652" s="1" t="s">
        <v>27</v>
      </c>
      <c r="R652" s="1" t="s">
        <v>28</v>
      </c>
      <c r="S652" s="1" t="s">
        <v>358</v>
      </c>
      <c r="T652" s="12" t="s">
        <v>145</v>
      </c>
    </row>
    <row r="653" spans="1:20" x14ac:dyDescent="0.3">
      <c r="A653" s="11">
        <v>1136576</v>
      </c>
      <c r="B653" s="1" t="s">
        <v>31</v>
      </c>
      <c r="C653" s="1" t="s">
        <v>522</v>
      </c>
      <c r="D653" s="3">
        <v>43209</v>
      </c>
      <c r="E653" s="1" t="s">
        <v>20</v>
      </c>
      <c r="F653" s="1" t="s">
        <v>123</v>
      </c>
      <c r="G653" s="1" t="s">
        <v>374</v>
      </c>
      <c r="H653" s="1" t="s">
        <v>34</v>
      </c>
      <c r="I653" s="1" t="s">
        <v>270</v>
      </c>
      <c r="J653" s="1" t="s">
        <v>34</v>
      </c>
      <c r="K653" s="1" t="s">
        <v>36</v>
      </c>
      <c r="L653" s="1" t="s">
        <v>34</v>
      </c>
      <c r="M653" s="1" t="s">
        <v>26</v>
      </c>
      <c r="N653" s="1">
        <v>15</v>
      </c>
      <c r="O653" s="1">
        <v>194</v>
      </c>
      <c r="P653" s="1">
        <v>20</v>
      </c>
      <c r="Q653" s="1" t="s">
        <v>27</v>
      </c>
      <c r="R653" s="1" t="s">
        <v>28</v>
      </c>
      <c r="S653" s="1" t="s">
        <v>243</v>
      </c>
      <c r="T653" s="12" t="s">
        <v>286</v>
      </c>
    </row>
    <row r="654" spans="1:20" x14ac:dyDescent="0.3">
      <c r="A654" s="11">
        <v>1136577</v>
      </c>
      <c r="B654" s="1" t="s">
        <v>249</v>
      </c>
      <c r="C654" s="1" t="s">
        <v>522</v>
      </c>
      <c r="D654" s="3">
        <v>43210</v>
      </c>
      <c r="E654" s="1" t="s">
        <v>20</v>
      </c>
      <c r="F654" s="1" t="s">
        <v>60</v>
      </c>
      <c r="G654" s="1" t="s">
        <v>279</v>
      </c>
      <c r="H654" s="1" t="s">
        <v>35</v>
      </c>
      <c r="I654" s="1" t="s">
        <v>43</v>
      </c>
      <c r="J654" s="1" t="s">
        <v>43</v>
      </c>
      <c r="K654" s="1" t="s">
        <v>25</v>
      </c>
      <c r="L654" s="1" t="s">
        <v>35</v>
      </c>
      <c r="M654" s="1" t="s">
        <v>26</v>
      </c>
      <c r="N654" s="1">
        <v>64</v>
      </c>
      <c r="O654" s="1">
        <v>205</v>
      </c>
      <c r="P654" s="1">
        <v>20</v>
      </c>
      <c r="Q654" s="1" t="s">
        <v>27</v>
      </c>
      <c r="R654" s="1" t="s">
        <v>28</v>
      </c>
      <c r="S654" s="1" t="s">
        <v>345</v>
      </c>
      <c r="T654" s="12" t="s">
        <v>333</v>
      </c>
    </row>
    <row r="655" spans="1:20" x14ac:dyDescent="0.3">
      <c r="A655" s="11">
        <v>1136578</v>
      </c>
      <c r="B655" s="1" t="s">
        <v>53</v>
      </c>
      <c r="C655" s="1" t="s">
        <v>522</v>
      </c>
      <c r="D655" s="3">
        <v>43211</v>
      </c>
      <c r="E655" s="1" t="s">
        <v>20</v>
      </c>
      <c r="F655" s="1" t="s">
        <v>373</v>
      </c>
      <c r="G655" s="1" t="s">
        <v>55</v>
      </c>
      <c r="H655" s="1" t="s">
        <v>24</v>
      </c>
      <c r="I655" s="1" t="s">
        <v>34</v>
      </c>
      <c r="J655" s="1" t="s">
        <v>34</v>
      </c>
      <c r="K655" s="1" t="s">
        <v>25</v>
      </c>
      <c r="L655" s="1" t="s">
        <v>34</v>
      </c>
      <c r="M655" s="1" t="s">
        <v>44</v>
      </c>
      <c r="N655" s="1">
        <v>9</v>
      </c>
      <c r="O655" s="1">
        <v>125</v>
      </c>
      <c r="P655" s="1">
        <v>13</v>
      </c>
      <c r="Q655" s="1" t="s">
        <v>27</v>
      </c>
      <c r="R655" s="1" t="s">
        <v>97</v>
      </c>
      <c r="S655" s="1" t="s">
        <v>358</v>
      </c>
      <c r="T655" s="12" t="s">
        <v>263</v>
      </c>
    </row>
    <row r="656" spans="1:20" x14ac:dyDescent="0.3">
      <c r="A656" s="11">
        <v>1136579</v>
      </c>
      <c r="B656" s="1" t="s">
        <v>355</v>
      </c>
      <c r="C656" s="1" t="s">
        <v>522</v>
      </c>
      <c r="D656" s="3">
        <v>43211</v>
      </c>
      <c r="E656" s="1" t="s">
        <v>20</v>
      </c>
      <c r="F656" s="1" t="s">
        <v>126</v>
      </c>
      <c r="G656" s="1" t="s">
        <v>356</v>
      </c>
      <c r="H656" s="1" t="s">
        <v>42</v>
      </c>
      <c r="I656" s="1" t="s">
        <v>23</v>
      </c>
      <c r="J656" s="1" t="s">
        <v>23</v>
      </c>
      <c r="K656" s="1" t="s">
        <v>25</v>
      </c>
      <c r="L656" s="1" t="s">
        <v>23</v>
      </c>
      <c r="M656" s="1" t="s">
        <v>44</v>
      </c>
      <c r="N656" s="1">
        <v>6</v>
      </c>
      <c r="O656" s="1">
        <v>175</v>
      </c>
      <c r="P656" s="1">
        <v>20</v>
      </c>
      <c r="Q656" s="1" t="s">
        <v>27</v>
      </c>
      <c r="R656" s="1" t="s">
        <v>28</v>
      </c>
      <c r="S656" s="1" t="s">
        <v>313</v>
      </c>
      <c r="T656" s="12" t="s">
        <v>278</v>
      </c>
    </row>
    <row r="657" spans="1:20" x14ac:dyDescent="0.3">
      <c r="A657" s="11">
        <v>1136580</v>
      </c>
      <c r="B657" s="1" t="s">
        <v>63</v>
      </c>
      <c r="C657" s="1" t="s">
        <v>522</v>
      </c>
      <c r="D657" s="3">
        <v>43212</v>
      </c>
      <c r="E657" s="1" t="s">
        <v>20</v>
      </c>
      <c r="F657" s="1" t="s">
        <v>189</v>
      </c>
      <c r="G657" s="1" t="s">
        <v>375</v>
      </c>
      <c r="H657" s="1" t="s">
        <v>35</v>
      </c>
      <c r="I657" s="1" t="s">
        <v>270</v>
      </c>
      <c r="J657" s="1" t="s">
        <v>270</v>
      </c>
      <c r="K657" s="1" t="s">
        <v>25</v>
      </c>
      <c r="L657" s="1" t="s">
        <v>35</v>
      </c>
      <c r="M657" s="1" t="s">
        <v>26</v>
      </c>
      <c r="N657" s="1">
        <v>4</v>
      </c>
      <c r="O657" s="1">
        <v>183</v>
      </c>
      <c r="P657" s="1">
        <v>20</v>
      </c>
      <c r="Q657" s="1" t="s">
        <v>27</v>
      </c>
      <c r="R657" s="1" t="s">
        <v>28</v>
      </c>
      <c r="S657" s="1" t="s">
        <v>243</v>
      </c>
      <c r="T657" s="12" t="s">
        <v>248</v>
      </c>
    </row>
    <row r="658" spans="1:20" x14ac:dyDescent="0.3">
      <c r="A658" s="11">
        <v>1136581</v>
      </c>
      <c r="B658" s="1" t="s">
        <v>59</v>
      </c>
      <c r="C658" s="1" t="s">
        <v>522</v>
      </c>
      <c r="D658" s="3">
        <v>43212</v>
      </c>
      <c r="E658" s="1" t="s">
        <v>20</v>
      </c>
      <c r="F658" s="1" t="s">
        <v>380</v>
      </c>
      <c r="G658" s="1" t="s">
        <v>61</v>
      </c>
      <c r="H658" s="1" t="s">
        <v>50</v>
      </c>
      <c r="I658" s="1" t="s">
        <v>43</v>
      </c>
      <c r="J658" s="1" t="s">
        <v>50</v>
      </c>
      <c r="K658" s="1" t="s">
        <v>36</v>
      </c>
      <c r="L658" s="1" t="s">
        <v>43</v>
      </c>
      <c r="M658" s="1" t="s">
        <v>44</v>
      </c>
      <c r="N658" s="1">
        <v>3</v>
      </c>
      <c r="O658" s="1">
        <v>168</v>
      </c>
      <c r="P658" s="1">
        <v>20</v>
      </c>
      <c r="Q658" s="1" t="s">
        <v>27</v>
      </c>
      <c r="R658" s="1" t="s">
        <v>28</v>
      </c>
      <c r="S658" s="1" t="s">
        <v>345</v>
      </c>
      <c r="T658" s="12" t="s">
        <v>220</v>
      </c>
    </row>
    <row r="659" spans="1:20" x14ac:dyDescent="0.3">
      <c r="A659" s="11">
        <v>1136582</v>
      </c>
      <c r="B659" s="1" t="s">
        <v>39</v>
      </c>
      <c r="C659" s="1" t="s">
        <v>522</v>
      </c>
      <c r="D659" s="3">
        <v>43213</v>
      </c>
      <c r="E659" s="1" t="s">
        <v>20</v>
      </c>
      <c r="F659" s="1" t="s">
        <v>381</v>
      </c>
      <c r="G659" s="1" t="s">
        <v>382</v>
      </c>
      <c r="H659" s="1" t="s">
        <v>34</v>
      </c>
      <c r="I659" s="1" t="s">
        <v>42</v>
      </c>
      <c r="J659" s="1" t="s">
        <v>42</v>
      </c>
      <c r="K659" s="1" t="s">
        <v>25</v>
      </c>
      <c r="L659" s="1" t="s">
        <v>34</v>
      </c>
      <c r="M659" s="1" t="s">
        <v>26</v>
      </c>
      <c r="N659" s="1">
        <v>4</v>
      </c>
      <c r="O659" s="1">
        <v>144</v>
      </c>
      <c r="P659" s="1">
        <v>20</v>
      </c>
      <c r="Q659" s="1" t="s">
        <v>27</v>
      </c>
      <c r="R659" s="1" t="s">
        <v>28</v>
      </c>
      <c r="S659" s="1" t="s">
        <v>337</v>
      </c>
      <c r="T659" s="12" t="s">
        <v>278</v>
      </c>
    </row>
    <row r="660" spans="1:20" x14ac:dyDescent="0.3">
      <c r="A660" s="11">
        <v>1136583</v>
      </c>
      <c r="B660" s="1" t="s">
        <v>47</v>
      </c>
      <c r="C660" s="1" t="s">
        <v>522</v>
      </c>
      <c r="D660" s="3">
        <v>43214</v>
      </c>
      <c r="E660" s="1" t="s">
        <v>20</v>
      </c>
      <c r="F660" s="1" t="s">
        <v>357</v>
      </c>
      <c r="G660" s="1" t="s">
        <v>49</v>
      </c>
      <c r="H660" s="1" t="s">
        <v>270</v>
      </c>
      <c r="I660" s="1" t="s">
        <v>50</v>
      </c>
      <c r="J660" s="1" t="s">
        <v>50</v>
      </c>
      <c r="K660" s="1" t="s">
        <v>25</v>
      </c>
      <c r="L660" s="1" t="s">
        <v>270</v>
      </c>
      <c r="M660" s="1" t="s">
        <v>26</v>
      </c>
      <c r="N660" s="1">
        <v>31</v>
      </c>
      <c r="O660" s="1">
        <v>119</v>
      </c>
      <c r="P660" s="1">
        <v>20</v>
      </c>
      <c r="Q660" s="1" t="s">
        <v>27</v>
      </c>
      <c r="R660" s="1" t="s">
        <v>28</v>
      </c>
      <c r="S660" s="1" t="s">
        <v>263</v>
      </c>
      <c r="T660" s="12" t="s">
        <v>145</v>
      </c>
    </row>
    <row r="661" spans="1:20" x14ac:dyDescent="0.3">
      <c r="A661" s="11">
        <v>1136584</v>
      </c>
      <c r="B661" s="1" t="s">
        <v>355</v>
      </c>
      <c r="C661" s="1" t="s">
        <v>522</v>
      </c>
      <c r="D661" s="3">
        <v>43215</v>
      </c>
      <c r="E661" s="1" t="s">
        <v>20</v>
      </c>
      <c r="F661" s="1" t="s">
        <v>79</v>
      </c>
      <c r="G661" s="1" t="s">
        <v>356</v>
      </c>
      <c r="H661" s="1" t="s">
        <v>23</v>
      </c>
      <c r="I661" s="1" t="s">
        <v>35</v>
      </c>
      <c r="J661" s="1" t="s">
        <v>35</v>
      </c>
      <c r="K661" s="1" t="s">
        <v>25</v>
      </c>
      <c r="L661" s="1" t="s">
        <v>35</v>
      </c>
      <c r="M661" s="1" t="s">
        <v>44</v>
      </c>
      <c r="N661" s="1">
        <v>5</v>
      </c>
      <c r="O661" s="1">
        <v>206</v>
      </c>
      <c r="P661" s="1">
        <v>20</v>
      </c>
      <c r="Q661" s="1" t="s">
        <v>27</v>
      </c>
      <c r="R661" s="1" t="s">
        <v>28</v>
      </c>
      <c r="S661" s="1" t="s">
        <v>286</v>
      </c>
      <c r="T661" s="12" t="s">
        <v>332</v>
      </c>
    </row>
    <row r="662" spans="1:20" x14ac:dyDescent="0.3">
      <c r="A662" s="11">
        <v>1136585</v>
      </c>
      <c r="B662" s="1" t="s">
        <v>63</v>
      </c>
      <c r="C662" s="1" t="s">
        <v>522</v>
      </c>
      <c r="D662" s="3">
        <v>43216</v>
      </c>
      <c r="E662" s="1" t="s">
        <v>20</v>
      </c>
      <c r="F662" s="1" t="s">
        <v>381</v>
      </c>
      <c r="G662" s="1" t="s">
        <v>375</v>
      </c>
      <c r="H662" s="1" t="s">
        <v>270</v>
      </c>
      <c r="I662" s="1" t="s">
        <v>34</v>
      </c>
      <c r="J662" s="1" t="s">
        <v>34</v>
      </c>
      <c r="K662" s="1" t="s">
        <v>25</v>
      </c>
      <c r="L662" s="1" t="s">
        <v>270</v>
      </c>
      <c r="M662" s="1" t="s">
        <v>26</v>
      </c>
      <c r="N662" s="1">
        <v>13</v>
      </c>
      <c r="O662" s="1">
        <v>133</v>
      </c>
      <c r="P662" s="1">
        <v>20</v>
      </c>
      <c r="Q662" s="1" t="s">
        <v>27</v>
      </c>
      <c r="R662" s="1" t="s">
        <v>28</v>
      </c>
      <c r="S662" s="1" t="s">
        <v>278</v>
      </c>
      <c r="T662" s="12" t="s">
        <v>362</v>
      </c>
    </row>
    <row r="663" spans="1:20" x14ac:dyDescent="0.3">
      <c r="A663" s="11">
        <v>1136586</v>
      </c>
      <c r="B663" s="1" t="s">
        <v>39</v>
      </c>
      <c r="C663" s="1" t="s">
        <v>522</v>
      </c>
      <c r="D663" s="3">
        <v>43217</v>
      </c>
      <c r="E663" s="1" t="s">
        <v>20</v>
      </c>
      <c r="F663" s="1" t="s">
        <v>319</v>
      </c>
      <c r="G663" s="1" t="s">
        <v>382</v>
      </c>
      <c r="H663" s="1" t="s">
        <v>42</v>
      </c>
      <c r="I663" s="1" t="s">
        <v>24</v>
      </c>
      <c r="J663" s="1" t="s">
        <v>24</v>
      </c>
      <c r="K663" s="1" t="s">
        <v>25</v>
      </c>
      <c r="L663" s="1" t="s">
        <v>42</v>
      </c>
      <c r="M663" s="1" t="s">
        <v>26</v>
      </c>
      <c r="N663" s="1">
        <v>55</v>
      </c>
      <c r="O663" s="1">
        <v>220</v>
      </c>
      <c r="P663" s="1">
        <v>20</v>
      </c>
      <c r="Q663" s="1" t="s">
        <v>27</v>
      </c>
      <c r="R663" s="1" t="s">
        <v>28</v>
      </c>
      <c r="S663" s="1" t="s">
        <v>263</v>
      </c>
      <c r="T663" s="12" t="s">
        <v>145</v>
      </c>
    </row>
    <row r="664" spans="1:20" x14ac:dyDescent="0.3">
      <c r="A664" s="11">
        <v>1136587</v>
      </c>
      <c r="B664" s="1" t="s">
        <v>249</v>
      </c>
      <c r="C664" s="1" t="s">
        <v>522</v>
      </c>
      <c r="D664" s="3">
        <v>43218</v>
      </c>
      <c r="E664" s="1" t="s">
        <v>20</v>
      </c>
      <c r="F664" s="1" t="s">
        <v>152</v>
      </c>
      <c r="G664" s="1" t="s">
        <v>279</v>
      </c>
      <c r="H664" s="1" t="s">
        <v>35</v>
      </c>
      <c r="I664" s="1" t="s">
        <v>50</v>
      </c>
      <c r="J664" s="1" t="s">
        <v>50</v>
      </c>
      <c r="K664" s="1" t="s">
        <v>25</v>
      </c>
      <c r="L664" s="1" t="s">
        <v>50</v>
      </c>
      <c r="M664" s="1" t="s">
        <v>44</v>
      </c>
      <c r="N664" s="1">
        <v>8</v>
      </c>
      <c r="O664" s="1">
        <v>170</v>
      </c>
      <c r="P664" s="1">
        <v>20</v>
      </c>
      <c r="Q664" s="1" t="s">
        <v>27</v>
      </c>
      <c r="R664" s="1" t="s">
        <v>28</v>
      </c>
      <c r="S664" s="1" t="s">
        <v>313</v>
      </c>
      <c r="T664" s="12" t="s">
        <v>333</v>
      </c>
    </row>
    <row r="665" spans="1:20" x14ac:dyDescent="0.3">
      <c r="A665" s="11">
        <v>1136588</v>
      </c>
      <c r="B665" s="1" t="s">
        <v>59</v>
      </c>
      <c r="C665" s="1" t="s">
        <v>522</v>
      </c>
      <c r="D665" s="3">
        <v>43219</v>
      </c>
      <c r="E665" s="1" t="s">
        <v>20</v>
      </c>
      <c r="F665" s="1" t="s">
        <v>364</v>
      </c>
      <c r="G665" s="1" t="s">
        <v>61</v>
      </c>
      <c r="H665" s="1" t="s">
        <v>270</v>
      </c>
      <c r="I665" s="1" t="s">
        <v>43</v>
      </c>
      <c r="J665" s="1" t="s">
        <v>270</v>
      </c>
      <c r="K665" s="1" t="s">
        <v>36</v>
      </c>
      <c r="L665" s="1" t="s">
        <v>270</v>
      </c>
      <c r="M665" s="1" t="s">
        <v>26</v>
      </c>
      <c r="N665" s="1">
        <v>11</v>
      </c>
      <c r="O665" s="1">
        <v>152</v>
      </c>
      <c r="P665" s="1">
        <v>20</v>
      </c>
      <c r="Q665" s="1" t="s">
        <v>27</v>
      </c>
      <c r="R665" s="1" t="s">
        <v>28</v>
      </c>
      <c r="S665" s="1" t="s">
        <v>253</v>
      </c>
      <c r="T665" s="12" t="s">
        <v>337</v>
      </c>
    </row>
    <row r="666" spans="1:20" x14ac:dyDescent="0.3">
      <c r="A666" s="11">
        <v>1136589</v>
      </c>
      <c r="B666" s="1" t="s">
        <v>355</v>
      </c>
      <c r="C666" s="1" t="s">
        <v>522</v>
      </c>
      <c r="D666" s="3">
        <v>43219</v>
      </c>
      <c r="E666" s="1" t="s">
        <v>20</v>
      </c>
      <c r="F666" s="1" t="s">
        <v>301</v>
      </c>
      <c r="G666" s="1" t="s">
        <v>356</v>
      </c>
      <c r="H666" s="1" t="s">
        <v>23</v>
      </c>
      <c r="I666" s="1" t="s">
        <v>24</v>
      </c>
      <c r="J666" s="1" t="s">
        <v>24</v>
      </c>
      <c r="K666" s="1" t="s">
        <v>25</v>
      </c>
      <c r="L666" s="1" t="s">
        <v>24</v>
      </c>
      <c r="M666" s="1" t="s">
        <v>44</v>
      </c>
      <c r="N666" s="1">
        <v>6</v>
      </c>
      <c r="O666" s="1">
        <v>176</v>
      </c>
      <c r="P666" s="1">
        <v>20</v>
      </c>
      <c r="Q666" s="1" t="s">
        <v>27</v>
      </c>
      <c r="R666" s="1" t="s">
        <v>28</v>
      </c>
      <c r="S666" s="1" t="s">
        <v>243</v>
      </c>
      <c r="T666" s="12" t="s">
        <v>286</v>
      </c>
    </row>
    <row r="667" spans="1:20" x14ac:dyDescent="0.3">
      <c r="A667" s="11">
        <v>1136590</v>
      </c>
      <c r="B667" s="1" t="s">
        <v>249</v>
      </c>
      <c r="C667" s="1" t="s">
        <v>522</v>
      </c>
      <c r="D667" s="3">
        <v>43220</v>
      </c>
      <c r="E667" s="1" t="s">
        <v>20</v>
      </c>
      <c r="F667" s="1" t="s">
        <v>60</v>
      </c>
      <c r="G667" s="1" t="s">
        <v>279</v>
      </c>
      <c r="H667" s="1" t="s">
        <v>35</v>
      </c>
      <c r="I667" s="1" t="s">
        <v>42</v>
      </c>
      <c r="J667" s="1" t="s">
        <v>42</v>
      </c>
      <c r="K667" s="1" t="s">
        <v>25</v>
      </c>
      <c r="L667" s="1" t="s">
        <v>35</v>
      </c>
      <c r="M667" s="1" t="s">
        <v>26</v>
      </c>
      <c r="N667" s="1">
        <v>13</v>
      </c>
      <c r="O667" s="1">
        <v>212</v>
      </c>
      <c r="P667" s="1">
        <v>20</v>
      </c>
      <c r="Q667" s="1" t="s">
        <v>27</v>
      </c>
      <c r="R667" s="1" t="s">
        <v>28</v>
      </c>
      <c r="S667" s="1" t="s">
        <v>342</v>
      </c>
      <c r="T667" s="12" t="s">
        <v>263</v>
      </c>
    </row>
    <row r="668" spans="1:20" x14ac:dyDescent="0.3">
      <c r="A668" s="11">
        <v>1136591</v>
      </c>
      <c r="B668" s="1" t="s">
        <v>355</v>
      </c>
      <c r="C668" s="1" t="s">
        <v>522</v>
      </c>
      <c r="D668" s="3">
        <v>43221</v>
      </c>
      <c r="E668" s="1" t="s">
        <v>20</v>
      </c>
      <c r="F668" s="1" t="s">
        <v>383</v>
      </c>
      <c r="G668" s="1" t="s">
        <v>356</v>
      </c>
      <c r="H668" s="1" t="s">
        <v>23</v>
      </c>
      <c r="I668" s="1" t="s">
        <v>50</v>
      </c>
      <c r="J668" s="1" t="s">
        <v>50</v>
      </c>
      <c r="K668" s="1" t="s">
        <v>25</v>
      </c>
      <c r="L668" s="1" t="s">
        <v>23</v>
      </c>
      <c r="M668" s="1" t="s">
        <v>26</v>
      </c>
      <c r="N668" s="1">
        <v>14</v>
      </c>
      <c r="O668" s="1">
        <v>168</v>
      </c>
      <c r="P668" s="1">
        <v>20</v>
      </c>
      <c r="Q668" s="1" t="s">
        <v>27</v>
      </c>
      <c r="R668" s="1" t="s">
        <v>28</v>
      </c>
      <c r="S668" s="1" t="s">
        <v>125</v>
      </c>
      <c r="T668" s="12" t="s">
        <v>333</v>
      </c>
    </row>
    <row r="669" spans="1:20" x14ac:dyDescent="0.3">
      <c r="A669" s="11">
        <v>1136592</v>
      </c>
      <c r="B669" s="1" t="s">
        <v>39</v>
      </c>
      <c r="C669" s="1" t="s">
        <v>522</v>
      </c>
      <c r="D669" s="3">
        <v>43222</v>
      </c>
      <c r="E669" s="1" t="s">
        <v>20</v>
      </c>
      <c r="F669" s="1" t="s">
        <v>346</v>
      </c>
      <c r="G669" s="1" t="s">
        <v>382</v>
      </c>
      <c r="H669" s="1" t="s">
        <v>42</v>
      </c>
      <c r="I669" s="1" t="s">
        <v>43</v>
      </c>
      <c r="J669" s="1" t="s">
        <v>43</v>
      </c>
      <c r="K669" s="1" t="s">
        <v>25</v>
      </c>
      <c r="L669" s="1" t="s">
        <v>42</v>
      </c>
      <c r="M669" s="1" t="s">
        <v>26</v>
      </c>
      <c r="N669" s="1">
        <v>4</v>
      </c>
      <c r="O669" s="1">
        <v>151</v>
      </c>
      <c r="P669" s="1">
        <v>12</v>
      </c>
      <c r="Q669" s="1" t="s">
        <v>27</v>
      </c>
      <c r="R669" s="1" t="s">
        <v>97</v>
      </c>
      <c r="S669" s="1" t="s">
        <v>278</v>
      </c>
      <c r="T669" s="12" t="s">
        <v>332</v>
      </c>
    </row>
    <row r="670" spans="1:20" x14ac:dyDescent="0.3">
      <c r="A670" s="11">
        <v>1136593</v>
      </c>
      <c r="B670" s="1" t="s">
        <v>53</v>
      </c>
      <c r="C670" s="1" t="s">
        <v>522</v>
      </c>
      <c r="D670" s="3">
        <v>43223</v>
      </c>
      <c r="E670" s="1" t="s">
        <v>20</v>
      </c>
      <c r="F670" s="1" t="s">
        <v>258</v>
      </c>
      <c r="G670" s="1" t="s">
        <v>55</v>
      </c>
      <c r="H670" s="1" t="s">
        <v>35</v>
      </c>
      <c r="I670" s="1" t="s">
        <v>24</v>
      </c>
      <c r="J670" s="1" t="s">
        <v>24</v>
      </c>
      <c r="K670" s="1" t="s">
        <v>25</v>
      </c>
      <c r="L670" s="1" t="s">
        <v>24</v>
      </c>
      <c r="M670" s="1" t="s">
        <v>44</v>
      </c>
      <c r="N670" s="1">
        <v>6</v>
      </c>
      <c r="O670" s="1">
        <v>178</v>
      </c>
      <c r="P670" s="1">
        <v>20</v>
      </c>
      <c r="Q670" s="1" t="s">
        <v>27</v>
      </c>
      <c r="R670" s="1" t="s">
        <v>28</v>
      </c>
      <c r="S670" s="1" t="s">
        <v>358</v>
      </c>
      <c r="T670" s="12" t="s">
        <v>132</v>
      </c>
    </row>
    <row r="671" spans="1:20" x14ac:dyDescent="0.3">
      <c r="A671" s="11">
        <v>1136594</v>
      </c>
      <c r="B671" s="1" t="s">
        <v>231</v>
      </c>
      <c r="C671" s="1" t="s">
        <v>522</v>
      </c>
      <c r="D671" s="3">
        <v>43224</v>
      </c>
      <c r="E671" s="1" t="s">
        <v>20</v>
      </c>
      <c r="F671" s="1" t="s">
        <v>340</v>
      </c>
      <c r="G671" s="1" t="s">
        <v>232</v>
      </c>
      <c r="H671" s="1" t="s">
        <v>34</v>
      </c>
      <c r="I671" s="1" t="s">
        <v>50</v>
      </c>
      <c r="J671" s="1" t="s">
        <v>50</v>
      </c>
      <c r="K671" s="1" t="s">
        <v>25</v>
      </c>
      <c r="L671" s="1" t="s">
        <v>50</v>
      </c>
      <c r="M671" s="1" t="s">
        <v>44</v>
      </c>
      <c r="N671" s="1">
        <v>6</v>
      </c>
      <c r="O671" s="1">
        <v>175</v>
      </c>
      <c r="P671" s="1">
        <v>20</v>
      </c>
      <c r="Q671" s="1" t="s">
        <v>27</v>
      </c>
      <c r="R671" s="1" t="s">
        <v>28</v>
      </c>
      <c r="S671" s="1" t="s">
        <v>342</v>
      </c>
      <c r="T671" s="12" t="s">
        <v>145</v>
      </c>
    </row>
    <row r="672" spans="1:20" x14ac:dyDescent="0.3">
      <c r="A672" s="11">
        <v>1136595</v>
      </c>
      <c r="B672" s="1" t="s">
        <v>249</v>
      </c>
      <c r="C672" s="1" t="s">
        <v>522</v>
      </c>
      <c r="D672" s="3">
        <v>43225</v>
      </c>
      <c r="E672" s="1" t="s">
        <v>20</v>
      </c>
      <c r="F672" s="1" t="s">
        <v>246</v>
      </c>
      <c r="G672" s="1" t="s">
        <v>279</v>
      </c>
      <c r="H672" s="1" t="s">
        <v>23</v>
      </c>
      <c r="I672" s="1" t="s">
        <v>35</v>
      </c>
      <c r="J672" s="1" t="s">
        <v>35</v>
      </c>
      <c r="K672" s="1" t="s">
        <v>25</v>
      </c>
      <c r="L672" s="1" t="s">
        <v>35</v>
      </c>
      <c r="M672" s="1" t="s">
        <v>44</v>
      </c>
      <c r="N672" s="1">
        <v>6</v>
      </c>
      <c r="O672" s="1">
        <v>128</v>
      </c>
      <c r="P672" s="1">
        <v>20</v>
      </c>
      <c r="Q672" s="1" t="s">
        <v>27</v>
      </c>
      <c r="R672" s="1" t="s">
        <v>28</v>
      </c>
      <c r="S672" s="1" t="s">
        <v>333</v>
      </c>
      <c r="T672" s="12" t="s">
        <v>362</v>
      </c>
    </row>
    <row r="673" spans="1:20" x14ac:dyDescent="0.3">
      <c r="A673" s="11">
        <v>1136596</v>
      </c>
      <c r="B673" s="1" t="s">
        <v>63</v>
      </c>
      <c r="C673" s="1" t="s">
        <v>522</v>
      </c>
      <c r="D673" s="3">
        <v>43225</v>
      </c>
      <c r="E673" s="1" t="s">
        <v>20</v>
      </c>
      <c r="F673" s="1" t="s">
        <v>357</v>
      </c>
      <c r="G673" s="1" t="s">
        <v>375</v>
      </c>
      <c r="H673" s="1" t="s">
        <v>42</v>
      </c>
      <c r="I673" s="1" t="s">
        <v>270</v>
      </c>
      <c r="J673" s="1" t="s">
        <v>42</v>
      </c>
      <c r="K673" s="1" t="s">
        <v>36</v>
      </c>
      <c r="L673" s="1" t="s">
        <v>270</v>
      </c>
      <c r="M673" s="1" t="s">
        <v>44</v>
      </c>
      <c r="N673" s="1">
        <v>7</v>
      </c>
      <c r="O673" s="1">
        <v>164</v>
      </c>
      <c r="P673" s="1">
        <v>20</v>
      </c>
      <c r="Q673" s="1" t="s">
        <v>27</v>
      </c>
      <c r="R673" s="1" t="s">
        <v>28</v>
      </c>
      <c r="S673" s="1" t="s">
        <v>253</v>
      </c>
      <c r="T673" s="12" t="s">
        <v>278</v>
      </c>
    </row>
    <row r="674" spans="1:20" x14ac:dyDescent="0.3">
      <c r="A674" s="11">
        <v>1136597</v>
      </c>
      <c r="B674" s="1" t="s">
        <v>47</v>
      </c>
      <c r="C674" s="1" t="s">
        <v>522</v>
      </c>
      <c r="D674" s="3">
        <v>43226</v>
      </c>
      <c r="E674" s="1" t="s">
        <v>20</v>
      </c>
      <c r="F674" s="1" t="s">
        <v>325</v>
      </c>
      <c r="G674" s="1" t="s">
        <v>49</v>
      </c>
      <c r="H674" s="1" t="s">
        <v>50</v>
      </c>
      <c r="I674" s="1" t="s">
        <v>24</v>
      </c>
      <c r="J674" s="1" t="s">
        <v>24</v>
      </c>
      <c r="K674" s="1" t="s">
        <v>25</v>
      </c>
      <c r="L674" s="1" t="s">
        <v>50</v>
      </c>
      <c r="M674" s="1" t="s">
        <v>26</v>
      </c>
      <c r="N674" s="1">
        <v>13</v>
      </c>
      <c r="O674" s="1">
        <v>182</v>
      </c>
      <c r="P674" s="1">
        <v>20</v>
      </c>
      <c r="Q674" s="1" t="s">
        <v>27</v>
      </c>
      <c r="R674" s="1" t="s">
        <v>28</v>
      </c>
      <c r="S674" s="1" t="s">
        <v>358</v>
      </c>
      <c r="T674" s="12" t="s">
        <v>132</v>
      </c>
    </row>
    <row r="675" spans="1:20" x14ac:dyDescent="0.3">
      <c r="A675" s="11">
        <v>1136598</v>
      </c>
      <c r="B675" s="1" t="s">
        <v>231</v>
      </c>
      <c r="C675" s="1" t="s">
        <v>522</v>
      </c>
      <c r="D675" s="3">
        <v>43226</v>
      </c>
      <c r="E675" s="1" t="s">
        <v>20</v>
      </c>
      <c r="F675" s="1" t="s">
        <v>384</v>
      </c>
      <c r="G675" s="1" t="s">
        <v>232</v>
      </c>
      <c r="H675" s="1" t="s">
        <v>43</v>
      </c>
      <c r="I675" s="1" t="s">
        <v>34</v>
      </c>
      <c r="J675" s="1" t="s">
        <v>34</v>
      </c>
      <c r="K675" s="1" t="s">
        <v>25</v>
      </c>
      <c r="L675" s="1" t="s">
        <v>34</v>
      </c>
      <c r="M675" s="1" t="s">
        <v>44</v>
      </c>
      <c r="N675" s="1">
        <v>6</v>
      </c>
      <c r="O675" s="1">
        <v>153</v>
      </c>
      <c r="P675" s="1">
        <v>20</v>
      </c>
      <c r="Q675" s="1" t="s">
        <v>27</v>
      </c>
      <c r="R675" s="1" t="s">
        <v>28</v>
      </c>
      <c r="S675" s="1" t="s">
        <v>263</v>
      </c>
      <c r="T675" s="12" t="s">
        <v>145</v>
      </c>
    </row>
    <row r="676" spans="1:20" x14ac:dyDescent="0.3">
      <c r="A676" s="11">
        <v>1136599</v>
      </c>
      <c r="B676" s="1" t="s">
        <v>63</v>
      </c>
      <c r="C676" s="1" t="s">
        <v>522</v>
      </c>
      <c r="D676" s="3">
        <v>43227</v>
      </c>
      <c r="E676" s="1" t="s">
        <v>20</v>
      </c>
      <c r="F676" s="1" t="s">
        <v>364</v>
      </c>
      <c r="G676" s="1" t="s">
        <v>375</v>
      </c>
      <c r="H676" s="1" t="s">
        <v>270</v>
      </c>
      <c r="I676" s="1" t="s">
        <v>23</v>
      </c>
      <c r="J676" s="1" t="s">
        <v>23</v>
      </c>
      <c r="K676" s="1" t="s">
        <v>25</v>
      </c>
      <c r="L676" s="1" t="s">
        <v>270</v>
      </c>
      <c r="M676" s="1" t="s">
        <v>26</v>
      </c>
      <c r="N676" s="1">
        <v>5</v>
      </c>
      <c r="O676" s="1">
        <v>147</v>
      </c>
      <c r="P676" s="1">
        <v>20</v>
      </c>
      <c r="Q676" s="1" t="s">
        <v>27</v>
      </c>
      <c r="R676" s="1" t="s">
        <v>28</v>
      </c>
      <c r="S676" s="1" t="s">
        <v>253</v>
      </c>
      <c r="T676" s="12" t="s">
        <v>332</v>
      </c>
    </row>
    <row r="677" spans="1:20" x14ac:dyDescent="0.3">
      <c r="A677" s="11">
        <v>1136600</v>
      </c>
      <c r="B677" s="1" t="s">
        <v>59</v>
      </c>
      <c r="C677" s="1" t="s">
        <v>522</v>
      </c>
      <c r="D677" s="3">
        <v>43228</v>
      </c>
      <c r="E677" s="1" t="s">
        <v>20</v>
      </c>
      <c r="F677" s="1" t="s">
        <v>365</v>
      </c>
      <c r="G677" s="1" t="s">
        <v>61</v>
      </c>
      <c r="H677" s="1" t="s">
        <v>43</v>
      </c>
      <c r="I677" s="1" t="s">
        <v>34</v>
      </c>
      <c r="J677" s="1" t="s">
        <v>43</v>
      </c>
      <c r="K677" s="1" t="s">
        <v>36</v>
      </c>
      <c r="L677" s="1" t="s">
        <v>43</v>
      </c>
      <c r="M677" s="1" t="s">
        <v>26</v>
      </c>
      <c r="N677" s="1">
        <v>15</v>
      </c>
      <c r="O677" s="1">
        <v>159</v>
      </c>
      <c r="P677" s="1">
        <v>20</v>
      </c>
      <c r="Q677" s="1" t="s">
        <v>27</v>
      </c>
      <c r="R677" s="1" t="s">
        <v>28</v>
      </c>
      <c r="S677" s="1" t="s">
        <v>125</v>
      </c>
      <c r="T677" s="12" t="s">
        <v>333</v>
      </c>
    </row>
    <row r="678" spans="1:20" x14ac:dyDescent="0.3">
      <c r="A678" s="11">
        <v>1136601</v>
      </c>
      <c r="B678" s="1" t="s">
        <v>53</v>
      </c>
      <c r="C678" s="1" t="s">
        <v>522</v>
      </c>
      <c r="D678" s="3">
        <v>43229</v>
      </c>
      <c r="E678" s="1" t="s">
        <v>20</v>
      </c>
      <c r="F678" s="1" t="s">
        <v>385</v>
      </c>
      <c r="G678" s="1" t="s">
        <v>55</v>
      </c>
      <c r="H678" s="1" t="s">
        <v>50</v>
      </c>
      <c r="I678" s="1" t="s">
        <v>24</v>
      </c>
      <c r="J678" s="1" t="s">
        <v>24</v>
      </c>
      <c r="K678" s="1" t="s">
        <v>25</v>
      </c>
      <c r="L678" s="1" t="s">
        <v>50</v>
      </c>
      <c r="M678" s="1" t="s">
        <v>26</v>
      </c>
      <c r="N678" s="1">
        <v>102</v>
      </c>
      <c r="O678" s="1">
        <v>211</v>
      </c>
      <c r="P678" s="1">
        <v>20</v>
      </c>
      <c r="Q678" s="1" t="s">
        <v>27</v>
      </c>
      <c r="R678" s="1" t="s">
        <v>28</v>
      </c>
      <c r="S678" s="1" t="s">
        <v>345</v>
      </c>
      <c r="T678" s="12" t="s">
        <v>243</v>
      </c>
    </row>
    <row r="679" spans="1:20" x14ac:dyDescent="0.3">
      <c r="A679" s="11">
        <v>1136602</v>
      </c>
      <c r="B679" s="1" t="s">
        <v>39</v>
      </c>
      <c r="C679" s="1" t="s">
        <v>522</v>
      </c>
      <c r="D679" s="3">
        <v>43230</v>
      </c>
      <c r="E679" s="1" t="s">
        <v>20</v>
      </c>
      <c r="F679" s="1" t="s">
        <v>234</v>
      </c>
      <c r="G679" s="1" t="s">
        <v>382</v>
      </c>
      <c r="H679" s="1" t="s">
        <v>42</v>
      </c>
      <c r="I679" s="1" t="s">
        <v>270</v>
      </c>
      <c r="J679" s="1" t="s">
        <v>42</v>
      </c>
      <c r="K679" s="1" t="s">
        <v>36</v>
      </c>
      <c r="L679" s="1" t="s">
        <v>270</v>
      </c>
      <c r="M679" s="1" t="s">
        <v>44</v>
      </c>
      <c r="N679" s="1">
        <v>9</v>
      </c>
      <c r="O679" s="1">
        <v>188</v>
      </c>
      <c r="P679" s="1">
        <v>20</v>
      </c>
      <c r="Q679" s="1" t="s">
        <v>27</v>
      </c>
      <c r="R679" s="1" t="s">
        <v>28</v>
      </c>
      <c r="S679" s="1" t="s">
        <v>342</v>
      </c>
      <c r="T679" s="12" t="s">
        <v>263</v>
      </c>
    </row>
    <row r="680" spans="1:20" x14ac:dyDescent="0.3">
      <c r="A680" s="11">
        <v>1136603</v>
      </c>
      <c r="B680" s="1" t="s">
        <v>59</v>
      </c>
      <c r="C680" s="1" t="s">
        <v>522</v>
      </c>
      <c r="D680" s="3">
        <v>43231</v>
      </c>
      <c r="E680" s="1" t="s">
        <v>20</v>
      </c>
      <c r="F680" s="1" t="s">
        <v>365</v>
      </c>
      <c r="G680" s="1" t="s">
        <v>61</v>
      </c>
      <c r="H680" s="1" t="s">
        <v>35</v>
      </c>
      <c r="I680" s="1" t="s">
        <v>43</v>
      </c>
      <c r="J680" s="1" t="s">
        <v>35</v>
      </c>
      <c r="K680" s="1" t="s">
        <v>36</v>
      </c>
      <c r="L680" s="1" t="s">
        <v>43</v>
      </c>
      <c r="M680" s="1" t="s">
        <v>44</v>
      </c>
      <c r="N680" s="1">
        <v>4</v>
      </c>
      <c r="O680" s="1">
        <v>177</v>
      </c>
      <c r="P680" s="1">
        <v>20</v>
      </c>
      <c r="Q680" s="1" t="s">
        <v>27</v>
      </c>
      <c r="R680" s="1" t="s">
        <v>28</v>
      </c>
      <c r="S680" s="1" t="s">
        <v>125</v>
      </c>
      <c r="T680" s="12" t="s">
        <v>362</v>
      </c>
    </row>
    <row r="681" spans="1:20" x14ac:dyDescent="0.3">
      <c r="A681" s="11">
        <v>1136604</v>
      </c>
      <c r="B681" s="1" t="s">
        <v>231</v>
      </c>
      <c r="C681" s="1" t="s">
        <v>522</v>
      </c>
      <c r="D681" s="3">
        <v>43232</v>
      </c>
      <c r="E681" s="1" t="s">
        <v>20</v>
      </c>
      <c r="F681" s="1" t="s">
        <v>258</v>
      </c>
      <c r="G681" s="1" t="s">
        <v>232</v>
      </c>
      <c r="H681" s="1" t="s">
        <v>24</v>
      </c>
      <c r="I681" s="1" t="s">
        <v>34</v>
      </c>
      <c r="J681" s="1" t="s">
        <v>34</v>
      </c>
      <c r="K681" s="1" t="s">
        <v>25</v>
      </c>
      <c r="L681" s="1" t="s">
        <v>24</v>
      </c>
      <c r="M681" s="1" t="s">
        <v>26</v>
      </c>
      <c r="N681" s="1">
        <v>31</v>
      </c>
      <c r="O681" s="1">
        <v>246</v>
      </c>
      <c r="P681" s="1">
        <v>20</v>
      </c>
      <c r="Q681" s="1" t="s">
        <v>27</v>
      </c>
      <c r="R681" s="1" t="s">
        <v>28</v>
      </c>
      <c r="S681" s="1" t="s">
        <v>278</v>
      </c>
      <c r="T681" s="12" t="s">
        <v>332</v>
      </c>
    </row>
    <row r="682" spans="1:20" x14ac:dyDescent="0.3">
      <c r="A682" s="11">
        <v>1136605</v>
      </c>
      <c r="B682" s="1" t="s">
        <v>39</v>
      </c>
      <c r="C682" s="1" t="s">
        <v>522</v>
      </c>
      <c r="D682" s="3">
        <v>43232</v>
      </c>
      <c r="E682" s="1" t="s">
        <v>20</v>
      </c>
      <c r="F682" s="1" t="s">
        <v>126</v>
      </c>
      <c r="G682" s="1" t="s">
        <v>382</v>
      </c>
      <c r="H682" s="1" t="s">
        <v>42</v>
      </c>
      <c r="I682" s="1" t="s">
        <v>23</v>
      </c>
      <c r="J682" s="1" t="s">
        <v>23</v>
      </c>
      <c r="K682" s="1" t="s">
        <v>25</v>
      </c>
      <c r="L682" s="1" t="s">
        <v>23</v>
      </c>
      <c r="M682" s="1" t="s">
        <v>44</v>
      </c>
      <c r="N682" s="1">
        <v>5</v>
      </c>
      <c r="O682" s="1">
        <v>182</v>
      </c>
      <c r="P682" s="1">
        <v>20</v>
      </c>
      <c r="Q682" s="1" t="s">
        <v>27</v>
      </c>
      <c r="R682" s="1" t="s">
        <v>28</v>
      </c>
      <c r="S682" s="1" t="s">
        <v>345</v>
      </c>
      <c r="T682" s="12" t="s">
        <v>132</v>
      </c>
    </row>
    <row r="683" spans="1:20" x14ac:dyDescent="0.3">
      <c r="A683" s="11">
        <v>1136606</v>
      </c>
      <c r="B683" s="1" t="s">
        <v>249</v>
      </c>
      <c r="C683" s="1" t="s">
        <v>522</v>
      </c>
      <c r="D683" s="3">
        <v>43233</v>
      </c>
      <c r="E683" s="1" t="s">
        <v>20</v>
      </c>
      <c r="F683" s="1" t="s">
        <v>189</v>
      </c>
      <c r="G683" s="1" t="s">
        <v>279</v>
      </c>
      <c r="H683" s="1" t="s">
        <v>270</v>
      </c>
      <c r="I683" s="1" t="s">
        <v>35</v>
      </c>
      <c r="J683" s="1" t="s">
        <v>35</v>
      </c>
      <c r="K683" s="1" t="s">
        <v>25</v>
      </c>
      <c r="L683" s="1" t="s">
        <v>35</v>
      </c>
      <c r="M683" s="1" t="s">
        <v>44</v>
      </c>
      <c r="N683" s="1">
        <v>8</v>
      </c>
      <c r="O683" s="1">
        <v>180</v>
      </c>
      <c r="P683" s="1">
        <v>20</v>
      </c>
      <c r="Q683" s="1" t="s">
        <v>27</v>
      </c>
      <c r="R683" s="1" t="s">
        <v>28</v>
      </c>
      <c r="S683" s="1" t="s">
        <v>125</v>
      </c>
      <c r="T683" s="12" t="s">
        <v>362</v>
      </c>
    </row>
    <row r="684" spans="1:20" x14ac:dyDescent="0.3">
      <c r="A684" s="11">
        <v>1136607</v>
      </c>
      <c r="B684" s="1" t="s">
        <v>47</v>
      </c>
      <c r="C684" s="1" t="s">
        <v>522</v>
      </c>
      <c r="D684" s="3">
        <v>43233</v>
      </c>
      <c r="E684" s="1" t="s">
        <v>20</v>
      </c>
      <c r="F684" s="1" t="s">
        <v>365</v>
      </c>
      <c r="G684" s="1" t="s">
        <v>49</v>
      </c>
      <c r="H684" s="1" t="s">
        <v>50</v>
      </c>
      <c r="I684" s="1" t="s">
        <v>43</v>
      </c>
      <c r="J684" s="1" t="s">
        <v>43</v>
      </c>
      <c r="K684" s="1" t="s">
        <v>25</v>
      </c>
      <c r="L684" s="1" t="s">
        <v>43</v>
      </c>
      <c r="M684" s="1" t="s">
        <v>44</v>
      </c>
      <c r="N684" s="1">
        <v>7</v>
      </c>
      <c r="O684" s="1">
        <v>169</v>
      </c>
      <c r="P684" s="1">
        <v>20</v>
      </c>
      <c r="Q684" s="1" t="s">
        <v>27</v>
      </c>
      <c r="R684" s="1" t="s">
        <v>28</v>
      </c>
      <c r="S684" s="1" t="s">
        <v>333</v>
      </c>
      <c r="T684" s="12" t="s">
        <v>145</v>
      </c>
    </row>
    <row r="685" spans="1:20" x14ac:dyDescent="0.3">
      <c r="A685" s="11">
        <v>1136608</v>
      </c>
      <c r="B685" s="1" t="s">
        <v>231</v>
      </c>
      <c r="C685" s="1" t="s">
        <v>522</v>
      </c>
      <c r="D685" s="3">
        <v>43234</v>
      </c>
      <c r="E685" s="1" t="s">
        <v>20</v>
      </c>
      <c r="F685" s="1" t="s">
        <v>268</v>
      </c>
      <c r="G685" s="1" t="s">
        <v>232</v>
      </c>
      <c r="H685" s="1" t="s">
        <v>34</v>
      </c>
      <c r="I685" s="1" t="s">
        <v>23</v>
      </c>
      <c r="J685" s="1" t="s">
        <v>23</v>
      </c>
      <c r="K685" s="1" t="s">
        <v>25</v>
      </c>
      <c r="L685" s="1" t="s">
        <v>23</v>
      </c>
      <c r="M685" s="1" t="s">
        <v>44</v>
      </c>
      <c r="N685" s="1">
        <v>10</v>
      </c>
      <c r="O685" s="1">
        <v>89</v>
      </c>
      <c r="P685" s="1">
        <v>20</v>
      </c>
      <c r="Q685" s="1" t="s">
        <v>27</v>
      </c>
      <c r="R685" s="1" t="s">
        <v>28</v>
      </c>
      <c r="S685" s="1" t="s">
        <v>253</v>
      </c>
      <c r="T685" s="12" t="s">
        <v>332</v>
      </c>
    </row>
    <row r="686" spans="1:20" x14ac:dyDescent="0.3">
      <c r="A686" s="11">
        <v>1136609</v>
      </c>
      <c r="B686" s="1" t="s">
        <v>53</v>
      </c>
      <c r="C686" s="1" t="s">
        <v>522</v>
      </c>
      <c r="D686" s="3">
        <v>43235</v>
      </c>
      <c r="E686" s="1" t="s">
        <v>20</v>
      </c>
      <c r="F686" s="1" t="s">
        <v>386</v>
      </c>
      <c r="G686" s="1" t="s">
        <v>55</v>
      </c>
      <c r="H686" s="1" t="s">
        <v>43</v>
      </c>
      <c r="I686" s="1" t="s">
        <v>24</v>
      </c>
      <c r="J686" s="1" t="s">
        <v>24</v>
      </c>
      <c r="K686" s="1" t="s">
        <v>25</v>
      </c>
      <c r="L686" s="1" t="s">
        <v>24</v>
      </c>
      <c r="M686" s="1" t="s">
        <v>44</v>
      </c>
      <c r="N686" s="1">
        <v>6</v>
      </c>
      <c r="O686" s="1">
        <v>143</v>
      </c>
      <c r="P686" s="1">
        <v>20</v>
      </c>
      <c r="Q686" s="1" t="s">
        <v>27</v>
      </c>
      <c r="R686" s="1" t="s">
        <v>28</v>
      </c>
      <c r="S686" s="1" t="s">
        <v>243</v>
      </c>
      <c r="T686" s="12" t="s">
        <v>132</v>
      </c>
    </row>
    <row r="687" spans="1:20" x14ac:dyDescent="0.3">
      <c r="A687" s="11">
        <v>1136610</v>
      </c>
      <c r="B687" s="1" t="s">
        <v>47</v>
      </c>
      <c r="C687" s="1" t="s">
        <v>522</v>
      </c>
      <c r="D687" s="3">
        <v>43236</v>
      </c>
      <c r="E687" s="1" t="s">
        <v>20</v>
      </c>
      <c r="F687" s="1" t="s">
        <v>360</v>
      </c>
      <c r="G687" s="1" t="s">
        <v>49</v>
      </c>
      <c r="H687" s="1" t="s">
        <v>50</v>
      </c>
      <c r="I687" s="1" t="s">
        <v>34</v>
      </c>
      <c r="J687" s="1" t="s">
        <v>34</v>
      </c>
      <c r="K687" s="1" t="s">
        <v>25</v>
      </c>
      <c r="L687" s="1" t="s">
        <v>50</v>
      </c>
      <c r="M687" s="1" t="s">
        <v>26</v>
      </c>
      <c r="N687" s="1">
        <v>3</v>
      </c>
      <c r="O687" s="1">
        <v>187</v>
      </c>
      <c r="P687" s="1">
        <v>20</v>
      </c>
      <c r="Q687" s="1" t="s">
        <v>27</v>
      </c>
      <c r="R687" s="1" t="s">
        <v>28</v>
      </c>
      <c r="S687" s="1" t="s">
        <v>125</v>
      </c>
      <c r="T687" s="12" t="s">
        <v>333</v>
      </c>
    </row>
    <row r="688" spans="1:20" x14ac:dyDescent="0.3">
      <c r="A688" s="11">
        <v>1136611</v>
      </c>
      <c r="B688" s="1" t="s">
        <v>355</v>
      </c>
      <c r="C688" s="1" t="s">
        <v>522</v>
      </c>
      <c r="D688" s="3">
        <v>43237</v>
      </c>
      <c r="E688" s="1" t="s">
        <v>20</v>
      </c>
      <c r="F688" s="1" t="s">
        <v>126</v>
      </c>
      <c r="G688" s="1" t="s">
        <v>356</v>
      </c>
      <c r="H688" s="1" t="s">
        <v>23</v>
      </c>
      <c r="I688" s="1" t="s">
        <v>270</v>
      </c>
      <c r="J688" s="1" t="s">
        <v>270</v>
      </c>
      <c r="K688" s="1" t="s">
        <v>25</v>
      </c>
      <c r="L688" s="1" t="s">
        <v>23</v>
      </c>
      <c r="M688" s="1" t="s">
        <v>26</v>
      </c>
      <c r="N688" s="1">
        <v>14</v>
      </c>
      <c r="O688" s="1">
        <v>219</v>
      </c>
      <c r="P688" s="1">
        <v>20</v>
      </c>
      <c r="Q688" s="1" t="s">
        <v>27</v>
      </c>
      <c r="R688" s="1" t="s">
        <v>28</v>
      </c>
      <c r="S688" s="1" t="s">
        <v>342</v>
      </c>
      <c r="T688" s="12" t="s">
        <v>145</v>
      </c>
    </row>
    <row r="689" spans="1:20" x14ac:dyDescent="0.3">
      <c r="A689" s="11">
        <v>1136612</v>
      </c>
      <c r="B689" s="1" t="s">
        <v>39</v>
      </c>
      <c r="C689" s="1" t="s">
        <v>522</v>
      </c>
      <c r="D689" s="3">
        <v>43238</v>
      </c>
      <c r="E689" s="1" t="s">
        <v>20</v>
      </c>
      <c r="F689" s="1" t="s">
        <v>370</v>
      </c>
      <c r="G689" s="1" t="s">
        <v>382</v>
      </c>
      <c r="H689" s="1" t="s">
        <v>42</v>
      </c>
      <c r="I689" s="1" t="s">
        <v>35</v>
      </c>
      <c r="J689" s="1" t="s">
        <v>35</v>
      </c>
      <c r="K689" s="1" t="s">
        <v>25</v>
      </c>
      <c r="L689" s="1" t="s">
        <v>42</v>
      </c>
      <c r="M689" s="1" t="s">
        <v>26</v>
      </c>
      <c r="N689" s="1">
        <v>34</v>
      </c>
      <c r="O689" s="1">
        <v>163</v>
      </c>
      <c r="P689" s="1">
        <v>20</v>
      </c>
      <c r="Q689" s="1" t="s">
        <v>27</v>
      </c>
      <c r="R689" s="1" t="s">
        <v>28</v>
      </c>
      <c r="S689" s="1" t="s">
        <v>132</v>
      </c>
      <c r="T689" s="12" t="s">
        <v>248</v>
      </c>
    </row>
    <row r="690" spans="1:20" x14ac:dyDescent="0.3">
      <c r="A690" s="11">
        <v>1136613</v>
      </c>
      <c r="B690" s="1" t="s">
        <v>59</v>
      </c>
      <c r="C690" s="1" t="s">
        <v>522</v>
      </c>
      <c r="D690" s="3">
        <v>43239</v>
      </c>
      <c r="E690" s="1" t="s">
        <v>20</v>
      </c>
      <c r="F690" s="1" t="s">
        <v>387</v>
      </c>
      <c r="G690" s="1" t="s">
        <v>61</v>
      </c>
      <c r="H690" s="1" t="s">
        <v>43</v>
      </c>
      <c r="I690" s="1" t="s">
        <v>23</v>
      </c>
      <c r="J690" s="1" t="s">
        <v>43</v>
      </c>
      <c r="K690" s="1" t="s">
        <v>36</v>
      </c>
      <c r="L690" s="1" t="s">
        <v>43</v>
      </c>
      <c r="M690" s="1" t="s">
        <v>26</v>
      </c>
      <c r="N690" s="1">
        <v>30</v>
      </c>
      <c r="O690" s="1">
        <v>165</v>
      </c>
      <c r="P690" s="1">
        <v>20</v>
      </c>
      <c r="Q690" s="1" t="s">
        <v>27</v>
      </c>
      <c r="R690" s="1" t="s">
        <v>28</v>
      </c>
      <c r="S690" s="1" t="s">
        <v>253</v>
      </c>
      <c r="T690" s="12" t="s">
        <v>332</v>
      </c>
    </row>
    <row r="691" spans="1:20" x14ac:dyDescent="0.3">
      <c r="A691" s="11">
        <v>1136614</v>
      </c>
      <c r="B691" s="1" t="s">
        <v>63</v>
      </c>
      <c r="C691" s="1" t="s">
        <v>522</v>
      </c>
      <c r="D691" s="3">
        <v>43239</v>
      </c>
      <c r="E691" s="1" t="s">
        <v>20</v>
      </c>
      <c r="F691" s="1" t="s">
        <v>301</v>
      </c>
      <c r="G691" s="1" t="s">
        <v>375</v>
      </c>
      <c r="H691" s="1" t="s">
        <v>270</v>
      </c>
      <c r="I691" s="1" t="s">
        <v>24</v>
      </c>
      <c r="J691" s="1" t="s">
        <v>270</v>
      </c>
      <c r="K691" s="1" t="s">
        <v>36</v>
      </c>
      <c r="L691" s="1" t="s">
        <v>24</v>
      </c>
      <c r="M691" s="1" t="s">
        <v>44</v>
      </c>
      <c r="N691" s="1">
        <v>5</v>
      </c>
      <c r="O691" s="1">
        <v>173</v>
      </c>
      <c r="P691" s="1">
        <v>20</v>
      </c>
      <c r="Q691" s="1" t="s">
        <v>27</v>
      </c>
      <c r="R691" s="1" t="s">
        <v>28</v>
      </c>
      <c r="S691" s="1" t="s">
        <v>243</v>
      </c>
      <c r="T691" s="12" t="s">
        <v>145</v>
      </c>
    </row>
    <row r="692" spans="1:20" x14ac:dyDescent="0.3">
      <c r="A692" s="11">
        <v>1136615</v>
      </c>
      <c r="B692" s="1" t="s">
        <v>39</v>
      </c>
      <c r="C692" s="1" t="s">
        <v>522</v>
      </c>
      <c r="D692" s="3">
        <v>43240</v>
      </c>
      <c r="E692" s="1" t="s">
        <v>20</v>
      </c>
      <c r="F692" s="1" t="s">
        <v>95</v>
      </c>
      <c r="G692" s="1" t="s">
        <v>382</v>
      </c>
      <c r="H692" s="1" t="s">
        <v>42</v>
      </c>
      <c r="I692" s="1" t="s">
        <v>50</v>
      </c>
      <c r="J692" s="1" t="s">
        <v>42</v>
      </c>
      <c r="K692" s="1" t="s">
        <v>36</v>
      </c>
      <c r="L692" s="1" t="s">
        <v>42</v>
      </c>
      <c r="M692" s="1" t="s">
        <v>26</v>
      </c>
      <c r="N692" s="1">
        <v>11</v>
      </c>
      <c r="O692" s="1">
        <v>175</v>
      </c>
      <c r="P692" s="1">
        <v>20</v>
      </c>
      <c r="Q692" s="1" t="s">
        <v>27</v>
      </c>
      <c r="R692" s="1" t="s">
        <v>28</v>
      </c>
      <c r="S692" s="1" t="s">
        <v>132</v>
      </c>
      <c r="T692" s="12" t="s">
        <v>278</v>
      </c>
    </row>
    <row r="693" spans="1:20" x14ac:dyDescent="0.3">
      <c r="A693" s="11">
        <v>1136616</v>
      </c>
      <c r="B693" s="1" t="s">
        <v>249</v>
      </c>
      <c r="C693" s="1" t="s">
        <v>522</v>
      </c>
      <c r="D693" s="3">
        <v>43240</v>
      </c>
      <c r="E693" s="1" t="s">
        <v>20</v>
      </c>
      <c r="F693" s="1" t="s">
        <v>388</v>
      </c>
      <c r="G693" s="1" t="s">
        <v>279</v>
      </c>
      <c r="H693" s="1" t="s">
        <v>34</v>
      </c>
      <c r="I693" s="1" t="s">
        <v>35</v>
      </c>
      <c r="J693" s="1" t="s">
        <v>35</v>
      </c>
      <c r="K693" s="1" t="s">
        <v>25</v>
      </c>
      <c r="L693" s="1" t="s">
        <v>35</v>
      </c>
      <c r="M693" s="1" t="s">
        <v>44</v>
      </c>
      <c r="N693" s="1">
        <v>5</v>
      </c>
      <c r="O693" s="1">
        <v>154</v>
      </c>
      <c r="P693" s="1">
        <v>20</v>
      </c>
      <c r="Q693" s="1" t="s">
        <v>27</v>
      </c>
      <c r="R693" s="1" t="s">
        <v>28</v>
      </c>
      <c r="S693" s="1" t="s">
        <v>333</v>
      </c>
      <c r="T693" s="12" t="s">
        <v>362</v>
      </c>
    </row>
    <row r="694" spans="1:20" x14ac:dyDescent="0.3">
      <c r="A694" s="11">
        <v>1136617</v>
      </c>
      <c r="B694" s="1" t="s">
        <v>47</v>
      </c>
      <c r="C694" s="1" t="s">
        <v>522</v>
      </c>
      <c r="D694" s="3">
        <v>43242</v>
      </c>
      <c r="E694" s="1" t="s">
        <v>237</v>
      </c>
      <c r="F694" s="1" t="s">
        <v>254</v>
      </c>
      <c r="G694" s="1" t="s">
        <v>49</v>
      </c>
      <c r="H694" s="1" t="s">
        <v>270</v>
      </c>
      <c r="I694" s="1" t="s">
        <v>35</v>
      </c>
      <c r="J694" s="1" t="s">
        <v>35</v>
      </c>
      <c r="K694" s="1" t="s">
        <v>25</v>
      </c>
      <c r="L694" s="1" t="s">
        <v>35</v>
      </c>
      <c r="M694" s="1" t="s">
        <v>44</v>
      </c>
      <c r="N694" s="1">
        <v>2</v>
      </c>
      <c r="O694" s="1">
        <v>140</v>
      </c>
      <c r="P694" s="1">
        <v>20</v>
      </c>
      <c r="Q694" s="1" t="s">
        <v>27</v>
      </c>
      <c r="R694" s="1" t="s">
        <v>28</v>
      </c>
      <c r="S694" s="1" t="s">
        <v>263</v>
      </c>
      <c r="T694" s="12" t="s">
        <v>125</v>
      </c>
    </row>
    <row r="695" spans="1:20" x14ac:dyDescent="0.3">
      <c r="A695" s="11">
        <v>1136618</v>
      </c>
      <c r="B695" s="1" t="s">
        <v>53</v>
      </c>
      <c r="C695" s="1" t="s">
        <v>522</v>
      </c>
      <c r="D695" s="3">
        <v>43243</v>
      </c>
      <c r="E695" s="1" t="s">
        <v>293</v>
      </c>
      <c r="F695" s="1" t="s">
        <v>318</v>
      </c>
      <c r="G695" s="1" t="s">
        <v>55</v>
      </c>
      <c r="H695" s="1" t="s">
        <v>24</v>
      </c>
      <c r="I695" s="1" t="s">
        <v>43</v>
      </c>
      <c r="J695" s="1" t="s">
        <v>43</v>
      </c>
      <c r="K695" s="1" t="s">
        <v>25</v>
      </c>
      <c r="L695" s="1" t="s">
        <v>24</v>
      </c>
      <c r="M695" s="1" t="s">
        <v>26</v>
      </c>
      <c r="N695" s="1">
        <v>25</v>
      </c>
      <c r="O695" s="1">
        <v>170</v>
      </c>
      <c r="P695" s="1">
        <v>20</v>
      </c>
      <c r="Q695" s="1" t="s">
        <v>27</v>
      </c>
      <c r="R695" s="1" t="s">
        <v>28</v>
      </c>
      <c r="S695" s="1" t="s">
        <v>243</v>
      </c>
      <c r="T695" s="12" t="s">
        <v>333</v>
      </c>
    </row>
    <row r="696" spans="1:20" x14ac:dyDescent="0.3">
      <c r="A696" s="11">
        <v>1136619</v>
      </c>
      <c r="B696" s="1" t="s">
        <v>53</v>
      </c>
      <c r="C696" s="1" t="s">
        <v>522</v>
      </c>
      <c r="D696" s="3">
        <v>43245</v>
      </c>
      <c r="E696" s="1" t="s">
        <v>239</v>
      </c>
      <c r="F696" s="1" t="s">
        <v>357</v>
      </c>
      <c r="G696" s="1" t="s">
        <v>55</v>
      </c>
      <c r="H696" s="1" t="s">
        <v>270</v>
      </c>
      <c r="I696" s="1" t="s">
        <v>24</v>
      </c>
      <c r="J696" s="1" t="s">
        <v>24</v>
      </c>
      <c r="K696" s="1" t="s">
        <v>25</v>
      </c>
      <c r="L696" s="1" t="s">
        <v>270</v>
      </c>
      <c r="M696" s="1" t="s">
        <v>26</v>
      </c>
      <c r="N696" s="1">
        <v>14</v>
      </c>
      <c r="O696" s="1">
        <v>175</v>
      </c>
      <c r="P696" s="1">
        <v>20</v>
      </c>
      <c r="Q696" s="1" t="s">
        <v>27</v>
      </c>
      <c r="R696" s="1" t="s">
        <v>28</v>
      </c>
      <c r="S696" s="1" t="s">
        <v>132</v>
      </c>
      <c r="T696" s="12" t="s">
        <v>333</v>
      </c>
    </row>
    <row r="697" spans="1:20" x14ac:dyDescent="0.3">
      <c r="A697" s="11">
        <v>1136620</v>
      </c>
      <c r="B697" s="1" t="s">
        <v>47</v>
      </c>
      <c r="C697" s="1" t="s">
        <v>522</v>
      </c>
      <c r="D697" s="3">
        <v>43247</v>
      </c>
      <c r="E697" s="1" t="s">
        <v>110</v>
      </c>
      <c r="F697" s="1" t="s">
        <v>60</v>
      </c>
      <c r="G697" s="1" t="s">
        <v>49</v>
      </c>
      <c r="H697" s="1" t="s">
        <v>270</v>
      </c>
      <c r="I697" s="1" t="s">
        <v>35</v>
      </c>
      <c r="J697" s="1" t="s">
        <v>35</v>
      </c>
      <c r="K697" s="1" t="s">
        <v>25</v>
      </c>
      <c r="L697" s="1" t="s">
        <v>35</v>
      </c>
      <c r="M697" s="1" t="s">
        <v>44</v>
      </c>
      <c r="N697" s="1">
        <v>8</v>
      </c>
      <c r="O697" s="1">
        <v>179</v>
      </c>
      <c r="P697" s="1">
        <v>20</v>
      </c>
      <c r="Q697" s="1" t="s">
        <v>27</v>
      </c>
      <c r="R697" s="1" t="s">
        <v>28</v>
      </c>
      <c r="S697" s="1" t="s">
        <v>125</v>
      </c>
      <c r="T697" s="12" t="s">
        <v>145</v>
      </c>
    </row>
    <row r="698" spans="1:20" x14ac:dyDescent="0.3">
      <c r="A698" s="11">
        <v>1175356</v>
      </c>
      <c r="B698" s="1" t="s">
        <v>68</v>
      </c>
      <c r="C698" s="1" t="s">
        <v>523</v>
      </c>
      <c r="D698" s="3">
        <v>43547</v>
      </c>
      <c r="E698" s="1" t="s">
        <v>20</v>
      </c>
      <c r="F698" s="1" t="s">
        <v>159</v>
      </c>
      <c r="G698" s="1" t="s">
        <v>377</v>
      </c>
      <c r="H698" s="1" t="s">
        <v>23</v>
      </c>
      <c r="I698" s="1" t="s">
        <v>35</v>
      </c>
      <c r="J698" s="1" t="s">
        <v>35</v>
      </c>
      <c r="K698" s="1" t="s">
        <v>25</v>
      </c>
      <c r="L698" s="1" t="s">
        <v>35</v>
      </c>
      <c r="M698" s="1" t="s">
        <v>44</v>
      </c>
      <c r="N698" s="1">
        <v>7</v>
      </c>
      <c r="O698" s="1">
        <v>71</v>
      </c>
      <c r="P698" s="1">
        <v>20</v>
      </c>
      <c r="Q698" s="1" t="s">
        <v>27</v>
      </c>
      <c r="R698" s="1" t="s">
        <v>28</v>
      </c>
      <c r="S698" s="1" t="s">
        <v>342</v>
      </c>
      <c r="T698" s="12" t="s">
        <v>253</v>
      </c>
    </row>
    <row r="699" spans="1:20" x14ac:dyDescent="0.3">
      <c r="A699" s="11">
        <v>1175357</v>
      </c>
      <c r="B699" s="1" t="s">
        <v>53</v>
      </c>
      <c r="C699" s="1" t="s">
        <v>523</v>
      </c>
      <c r="D699" s="3">
        <v>43548</v>
      </c>
      <c r="E699" s="1" t="s">
        <v>20</v>
      </c>
      <c r="F699" s="1" t="s">
        <v>318</v>
      </c>
      <c r="G699" s="1" t="s">
        <v>55</v>
      </c>
      <c r="H699" s="1" t="s">
        <v>270</v>
      </c>
      <c r="I699" s="1" t="s">
        <v>24</v>
      </c>
      <c r="J699" s="1" t="s">
        <v>24</v>
      </c>
      <c r="K699" s="1" t="s">
        <v>25</v>
      </c>
      <c r="L699" s="1" t="s">
        <v>24</v>
      </c>
      <c r="M699" s="1" t="s">
        <v>44</v>
      </c>
      <c r="N699" s="1">
        <v>6</v>
      </c>
      <c r="O699" s="1">
        <v>182</v>
      </c>
      <c r="P699" s="1">
        <v>20</v>
      </c>
      <c r="Q699" s="1" t="s">
        <v>27</v>
      </c>
      <c r="R699" s="1" t="s">
        <v>28</v>
      </c>
      <c r="S699" s="1" t="s">
        <v>243</v>
      </c>
      <c r="T699" s="12" t="s">
        <v>313</v>
      </c>
    </row>
    <row r="700" spans="1:20" x14ac:dyDescent="0.3">
      <c r="A700" s="11">
        <v>1175358</v>
      </c>
      <c r="B700" s="1" t="s">
        <v>47</v>
      </c>
      <c r="C700" s="1" t="s">
        <v>523</v>
      </c>
      <c r="D700" s="3">
        <v>43548</v>
      </c>
      <c r="E700" s="1" t="s">
        <v>20</v>
      </c>
      <c r="F700" s="1" t="s">
        <v>346</v>
      </c>
      <c r="G700" s="1" t="s">
        <v>49</v>
      </c>
      <c r="H700" s="1" t="s">
        <v>389</v>
      </c>
      <c r="I700" s="1" t="s">
        <v>50</v>
      </c>
      <c r="J700" s="1" t="s">
        <v>50</v>
      </c>
      <c r="K700" s="1" t="s">
        <v>25</v>
      </c>
      <c r="L700" s="1" t="s">
        <v>389</v>
      </c>
      <c r="M700" s="1" t="s">
        <v>26</v>
      </c>
      <c r="N700" s="1">
        <v>37</v>
      </c>
      <c r="O700" s="1">
        <v>214</v>
      </c>
      <c r="P700" s="1">
        <v>20</v>
      </c>
      <c r="Q700" s="1" t="s">
        <v>27</v>
      </c>
      <c r="R700" s="1" t="s">
        <v>28</v>
      </c>
      <c r="S700" s="1" t="s">
        <v>145</v>
      </c>
      <c r="T700" s="12" t="s">
        <v>362</v>
      </c>
    </row>
    <row r="701" spans="1:20" x14ac:dyDescent="0.3">
      <c r="A701" s="11">
        <v>1175359</v>
      </c>
      <c r="B701" s="1" t="s">
        <v>59</v>
      </c>
      <c r="C701" s="1" t="s">
        <v>523</v>
      </c>
      <c r="D701" s="3">
        <v>43549</v>
      </c>
      <c r="E701" s="1" t="s">
        <v>20</v>
      </c>
      <c r="F701" s="1" t="s">
        <v>123</v>
      </c>
      <c r="G701" s="1" t="s">
        <v>61</v>
      </c>
      <c r="H701" s="1" t="s">
        <v>34</v>
      </c>
      <c r="I701" s="1" t="s">
        <v>43</v>
      </c>
      <c r="J701" s="1" t="s">
        <v>43</v>
      </c>
      <c r="K701" s="1" t="s">
        <v>25</v>
      </c>
      <c r="L701" s="1" t="s">
        <v>34</v>
      </c>
      <c r="M701" s="1" t="s">
        <v>26</v>
      </c>
      <c r="N701" s="1">
        <v>14</v>
      </c>
      <c r="O701" s="1">
        <v>185</v>
      </c>
      <c r="P701" s="1">
        <v>20</v>
      </c>
      <c r="Q701" s="1" t="s">
        <v>27</v>
      </c>
      <c r="R701" s="1" t="s">
        <v>28</v>
      </c>
      <c r="S701" s="1" t="s">
        <v>263</v>
      </c>
      <c r="T701" s="12" t="s">
        <v>345</v>
      </c>
    </row>
    <row r="702" spans="1:20" x14ac:dyDescent="0.3">
      <c r="A702" s="11">
        <v>1175360</v>
      </c>
      <c r="B702" s="1" t="s">
        <v>39</v>
      </c>
      <c r="C702" s="1" t="s">
        <v>523</v>
      </c>
      <c r="D702" s="3">
        <v>43550</v>
      </c>
      <c r="E702" s="1" t="s">
        <v>20</v>
      </c>
      <c r="F702" s="1" t="s">
        <v>60</v>
      </c>
      <c r="G702" s="1" t="s">
        <v>382</v>
      </c>
      <c r="H702" s="1" t="s">
        <v>389</v>
      </c>
      <c r="I702" s="1" t="s">
        <v>35</v>
      </c>
      <c r="J702" s="1" t="s">
        <v>389</v>
      </c>
      <c r="K702" s="1" t="s">
        <v>36</v>
      </c>
      <c r="L702" s="1" t="s">
        <v>35</v>
      </c>
      <c r="M702" s="1" t="s">
        <v>44</v>
      </c>
      <c r="N702" s="1">
        <v>6</v>
      </c>
      <c r="O702" s="1">
        <v>148</v>
      </c>
      <c r="P702" s="1">
        <v>20</v>
      </c>
      <c r="Q702" s="1" t="s">
        <v>27</v>
      </c>
      <c r="R702" s="1" t="s">
        <v>28</v>
      </c>
      <c r="S702" s="1" t="s">
        <v>125</v>
      </c>
      <c r="T702" s="12" t="s">
        <v>333</v>
      </c>
    </row>
    <row r="703" spans="1:20" x14ac:dyDescent="0.3">
      <c r="A703" s="11">
        <v>1175361</v>
      </c>
      <c r="B703" s="1" t="s">
        <v>53</v>
      </c>
      <c r="C703" s="1" t="s">
        <v>523</v>
      </c>
      <c r="D703" s="3">
        <v>43551</v>
      </c>
      <c r="E703" s="1" t="s">
        <v>20</v>
      </c>
      <c r="F703" s="1" t="s">
        <v>318</v>
      </c>
      <c r="G703" s="1" t="s">
        <v>55</v>
      </c>
      <c r="H703" s="1" t="s">
        <v>24</v>
      </c>
      <c r="I703" s="1" t="s">
        <v>34</v>
      </c>
      <c r="J703" s="1" t="s">
        <v>34</v>
      </c>
      <c r="K703" s="1" t="s">
        <v>25</v>
      </c>
      <c r="L703" s="1" t="s">
        <v>24</v>
      </c>
      <c r="M703" s="1" t="s">
        <v>26</v>
      </c>
      <c r="N703" s="1">
        <v>28</v>
      </c>
      <c r="O703" s="1">
        <v>219</v>
      </c>
      <c r="P703" s="1">
        <v>20</v>
      </c>
      <c r="Q703" s="1" t="s">
        <v>27</v>
      </c>
      <c r="R703" s="1" t="s">
        <v>28</v>
      </c>
      <c r="S703" s="1" t="s">
        <v>243</v>
      </c>
      <c r="T703" s="12" t="s">
        <v>248</v>
      </c>
    </row>
    <row r="704" spans="1:20" x14ac:dyDescent="0.3">
      <c r="A704" s="11">
        <v>1175362</v>
      </c>
      <c r="B704" s="1" t="s">
        <v>355</v>
      </c>
      <c r="C704" s="1" t="s">
        <v>523</v>
      </c>
      <c r="D704" s="3">
        <v>43552</v>
      </c>
      <c r="E704" s="1" t="s">
        <v>20</v>
      </c>
      <c r="F704" s="1" t="s">
        <v>360</v>
      </c>
      <c r="G704" s="1" t="s">
        <v>356</v>
      </c>
      <c r="H704" s="1" t="s">
        <v>50</v>
      </c>
      <c r="I704" s="1" t="s">
        <v>23</v>
      </c>
      <c r="J704" s="1" t="s">
        <v>23</v>
      </c>
      <c r="K704" s="1" t="s">
        <v>25</v>
      </c>
      <c r="L704" s="1" t="s">
        <v>50</v>
      </c>
      <c r="M704" s="1" t="s">
        <v>26</v>
      </c>
      <c r="N704" s="1">
        <v>6</v>
      </c>
      <c r="O704" s="1">
        <v>188</v>
      </c>
      <c r="P704" s="1">
        <v>20</v>
      </c>
      <c r="Q704" s="1" t="s">
        <v>27</v>
      </c>
      <c r="R704" s="1" t="s">
        <v>28</v>
      </c>
      <c r="S704" s="1" t="s">
        <v>278</v>
      </c>
      <c r="T704" s="12" t="s">
        <v>145</v>
      </c>
    </row>
    <row r="705" spans="1:20" x14ac:dyDescent="0.3">
      <c r="A705" s="11">
        <v>1175363</v>
      </c>
      <c r="B705" s="1" t="s">
        <v>63</v>
      </c>
      <c r="C705" s="1" t="s">
        <v>523</v>
      </c>
      <c r="D705" s="3">
        <v>43553</v>
      </c>
      <c r="E705" s="1" t="s">
        <v>20</v>
      </c>
      <c r="F705" s="1" t="s">
        <v>357</v>
      </c>
      <c r="G705" s="1" t="s">
        <v>375</v>
      </c>
      <c r="H705" s="1" t="s">
        <v>43</v>
      </c>
      <c r="I705" s="1" t="s">
        <v>270</v>
      </c>
      <c r="J705" s="1" t="s">
        <v>43</v>
      </c>
      <c r="K705" s="1" t="s">
        <v>36</v>
      </c>
      <c r="L705" s="1" t="s">
        <v>270</v>
      </c>
      <c r="M705" s="1" t="s">
        <v>44</v>
      </c>
      <c r="N705" s="1">
        <v>5</v>
      </c>
      <c r="O705" s="1">
        <v>199</v>
      </c>
      <c r="P705" s="1">
        <v>20</v>
      </c>
      <c r="Q705" s="1" t="s">
        <v>27</v>
      </c>
      <c r="R705" s="1" t="s">
        <v>28</v>
      </c>
      <c r="S705" s="1" t="s">
        <v>253</v>
      </c>
      <c r="T705" s="12" t="s">
        <v>263</v>
      </c>
    </row>
    <row r="706" spans="1:20" x14ac:dyDescent="0.3">
      <c r="A706" s="11">
        <v>1175364</v>
      </c>
      <c r="B706" s="1" t="s">
        <v>31</v>
      </c>
      <c r="C706" s="1" t="s">
        <v>523</v>
      </c>
      <c r="D706" s="3">
        <v>43554</v>
      </c>
      <c r="E706" s="1" t="s">
        <v>20</v>
      </c>
      <c r="F706" s="1" t="s">
        <v>317</v>
      </c>
      <c r="G706" s="1" t="s">
        <v>374</v>
      </c>
      <c r="H706" s="1" t="s">
        <v>50</v>
      </c>
      <c r="I706" s="1" t="s">
        <v>34</v>
      </c>
      <c r="J706" s="1" t="s">
        <v>34</v>
      </c>
      <c r="K706" s="1" t="s">
        <v>25</v>
      </c>
      <c r="L706" s="1" t="s">
        <v>34</v>
      </c>
      <c r="M706" s="1" t="s">
        <v>44</v>
      </c>
      <c r="N706" s="1">
        <v>8</v>
      </c>
      <c r="O706" s="1">
        <v>177</v>
      </c>
      <c r="P706" s="1">
        <v>20</v>
      </c>
      <c r="Q706" s="1" t="s">
        <v>27</v>
      </c>
      <c r="R706" s="1" t="s">
        <v>28</v>
      </c>
      <c r="S706" s="1" t="s">
        <v>313</v>
      </c>
      <c r="T706" s="12" t="s">
        <v>248</v>
      </c>
    </row>
    <row r="707" spans="1:20" x14ac:dyDescent="0.3">
      <c r="A707" s="11">
        <v>1175365</v>
      </c>
      <c r="B707" s="1" t="s">
        <v>39</v>
      </c>
      <c r="C707" s="1" t="s">
        <v>523</v>
      </c>
      <c r="D707" s="3">
        <v>43554</v>
      </c>
      <c r="E707" s="1" t="s">
        <v>20</v>
      </c>
      <c r="F707" s="1" t="s">
        <v>390</v>
      </c>
      <c r="G707" s="1" t="s">
        <v>382</v>
      </c>
      <c r="H707" s="1" t="s">
        <v>24</v>
      </c>
      <c r="I707" s="1" t="s">
        <v>389</v>
      </c>
      <c r="J707" s="1" t="s">
        <v>389</v>
      </c>
      <c r="K707" s="1" t="s">
        <v>25</v>
      </c>
      <c r="L707" s="1" t="s">
        <v>389</v>
      </c>
      <c r="M707" s="1" t="s">
        <v>127</v>
      </c>
      <c r="N707" s="1" t="s">
        <v>28</v>
      </c>
      <c r="O707" s="1">
        <v>186</v>
      </c>
      <c r="P707" s="1">
        <v>20</v>
      </c>
      <c r="Q707" s="1" t="s">
        <v>128</v>
      </c>
      <c r="R707" s="1" t="s">
        <v>28</v>
      </c>
      <c r="S707" s="1" t="s">
        <v>342</v>
      </c>
      <c r="T707" s="12" t="s">
        <v>333</v>
      </c>
    </row>
    <row r="708" spans="1:20" x14ac:dyDescent="0.3">
      <c r="A708" s="11">
        <v>1175366</v>
      </c>
      <c r="B708" s="1" t="s">
        <v>63</v>
      </c>
      <c r="C708" s="1" t="s">
        <v>523</v>
      </c>
      <c r="D708" s="3">
        <v>43555</v>
      </c>
      <c r="E708" s="1" t="s">
        <v>20</v>
      </c>
      <c r="F708" s="1" t="s">
        <v>391</v>
      </c>
      <c r="G708" s="1" t="s">
        <v>375</v>
      </c>
      <c r="H708" s="1" t="s">
        <v>270</v>
      </c>
      <c r="I708" s="1" t="s">
        <v>23</v>
      </c>
      <c r="J708" s="1" t="s">
        <v>23</v>
      </c>
      <c r="K708" s="1" t="s">
        <v>25</v>
      </c>
      <c r="L708" s="1" t="s">
        <v>270</v>
      </c>
      <c r="M708" s="1" t="s">
        <v>26</v>
      </c>
      <c r="N708" s="1">
        <v>118</v>
      </c>
      <c r="O708" s="1">
        <v>232</v>
      </c>
      <c r="P708" s="1">
        <v>20</v>
      </c>
      <c r="Q708" s="1" t="s">
        <v>27</v>
      </c>
      <c r="R708" s="1" t="s">
        <v>28</v>
      </c>
      <c r="S708" s="1" t="s">
        <v>345</v>
      </c>
      <c r="T708" s="12" t="s">
        <v>145</v>
      </c>
    </row>
    <row r="709" spans="1:20" x14ac:dyDescent="0.3">
      <c r="A709" s="11">
        <v>1175367</v>
      </c>
      <c r="B709" s="1" t="s">
        <v>68</v>
      </c>
      <c r="C709" s="1" t="s">
        <v>523</v>
      </c>
      <c r="D709" s="3">
        <v>43555</v>
      </c>
      <c r="E709" s="1" t="s">
        <v>20</v>
      </c>
      <c r="F709" s="1" t="s">
        <v>79</v>
      </c>
      <c r="G709" s="1" t="s">
        <v>377</v>
      </c>
      <c r="H709" s="1" t="s">
        <v>35</v>
      </c>
      <c r="I709" s="1" t="s">
        <v>43</v>
      </c>
      <c r="J709" s="1" t="s">
        <v>43</v>
      </c>
      <c r="K709" s="1" t="s">
        <v>25</v>
      </c>
      <c r="L709" s="1" t="s">
        <v>35</v>
      </c>
      <c r="M709" s="1" t="s">
        <v>26</v>
      </c>
      <c r="N709" s="1">
        <v>8</v>
      </c>
      <c r="O709" s="1">
        <v>176</v>
      </c>
      <c r="P709" s="1">
        <v>20</v>
      </c>
      <c r="Q709" s="1" t="s">
        <v>27</v>
      </c>
      <c r="R709" s="1" t="s">
        <v>28</v>
      </c>
      <c r="S709" s="1" t="s">
        <v>278</v>
      </c>
      <c r="T709" s="12" t="s">
        <v>362</v>
      </c>
    </row>
    <row r="710" spans="1:20" x14ac:dyDescent="0.3">
      <c r="A710" s="11">
        <v>1175368</v>
      </c>
      <c r="B710" s="1" t="s">
        <v>31</v>
      </c>
      <c r="C710" s="1" t="s">
        <v>523</v>
      </c>
      <c r="D710" s="3">
        <v>43556</v>
      </c>
      <c r="E710" s="1" t="s">
        <v>20</v>
      </c>
      <c r="F710" s="1" t="s">
        <v>392</v>
      </c>
      <c r="G710" s="1" t="s">
        <v>374</v>
      </c>
      <c r="H710" s="1" t="s">
        <v>34</v>
      </c>
      <c r="I710" s="1" t="s">
        <v>389</v>
      </c>
      <c r="J710" s="1" t="s">
        <v>389</v>
      </c>
      <c r="K710" s="1" t="s">
        <v>25</v>
      </c>
      <c r="L710" s="1" t="s">
        <v>34</v>
      </c>
      <c r="M710" s="1" t="s">
        <v>26</v>
      </c>
      <c r="N710" s="1">
        <v>14</v>
      </c>
      <c r="O710" s="1">
        <v>167</v>
      </c>
      <c r="P710" s="1">
        <v>20</v>
      </c>
      <c r="Q710" s="1" t="s">
        <v>27</v>
      </c>
      <c r="R710" s="1" t="s">
        <v>28</v>
      </c>
      <c r="S710" s="1" t="s">
        <v>243</v>
      </c>
      <c r="T710" s="12" t="s">
        <v>313</v>
      </c>
    </row>
    <row r="711" spans="1:20" x14ac:dyDescent="0.3">
      <c r="A711" s="11">
        <v>1175369</v>
      </c>
      <c r="B711" s="1" t="s">
        <v>59</v>
      </c>
      <c r="C711" s="1" t="s">
        <v>523</v>
      </c>
      <c r="D711" s="3">
        <v>43557</v>
      </c>
      <c r="E711" s="1" t="s">
        <v>20</v>
      </c>
      <c r="F711" s="1" t="s">
        <v>387</v>
      </c>
      <c r="G711" s="1" t="s">
        <v>61</v>
      </c>
      <c r="H711" s="1" t="s">
        <v>23</v>
      </c>
      <c r="I711" s="1" t="s">
        <v>43</v>
      </c>
      <c r="J711" s="1" t="s">
        <v>43</v>
      </c>
      <c r="K711" s="1" t="s">
        <v>25</v>
      </c>
      <c r="L711" s="1" t="s">
        <v>43</v>
      </c>
      <c r="M711" s="1" t="s">
        <v>44</v>
      </c>
      <c r="N711" s="1">
        <v>7</v>
      </c>
      <c r="O711" s="1">
        <v>159</v>
      </c>
      <c r="P711" s="1">
        <v>20</v>
      </c>
      <c r="Q711" s="1" t="s">
        <v>27</v>
      </c>
      <c r="R711" s="1" t="s">
        <v>28</v>
      </c>
      <c r="S711" s="1" t="s">
        <v>342</v>
      </c>
      <c r="T711" s="12" t="s">
        <v>125</v>
      </c>
    </row>
    <row r="712" spans="1:20" x14ac:dyDescent="0.3">
      <c r="A712" s="11">
        <v>1175370</v>
      </c>
      <c r="B712" s="1" t="s">
        <v>47</v>
      </c>
      <c r="C712" s="1" t="s">
        <v>523</v>
      </c>
      <c r="D712" s="3">
        <v>43558</v>
      </c>
      <c r="E712" s="1" t="s">
        <v>20</v>
      </c>
      <c r="F712" s="1" t="s">
        <v>325</v>
      </c>
      <c r="G712" s="1" t="s">
        <v>49</v>
      </c>
      <c r="H712" s="1" t="s">
        <v>50</v>
      </c>
      <c r="I712" s="1" t="s">
        <v>35</v>
      </c>
      <c r="J712" s="1" t="s">
        <v>35</v>
      </c>
      <c r="K712" s="1" t="s">
        <v>25</v>
      </c>
      <c r="L712" s="1" t="s">
        <v>50</v>
      </c>
      <c r="M712" s="1" t="s">
        <v>26</v>
      </c>
      <c r="N712" s="1">
        <v>37</v>
      </c>
      <c r="O712" s="1">
        <v>171</v>
      </c>
      <c r="P712" s="1">
        <v>20</v>
      </c>
      <c r="Q712" s="1" t="s">
        <v>27</v>
      </c>
      <c r="R712" s="1" t="s">
        <v>28</v>
      </c>
      <c r="S712" s="1" t="s">
        <v>253</v>
      </c>
      <c r="T712" s="12" t="s">
        <v>220</v>
      </c>
    </row>
    <row r="713" spans="1:20" x14ac:dyDescent="0.3">
      <c r="A713" s="11">
        <v>1175371</v>
      </c>
      <c r="B713" s="1" t="s">
        <v>39</v>
      </c>
      <c r="C713" s="1" t="s">
        <v>523</v>
      </c>
      <c r="D713" s="3">
        <v>43559</v>
      </c>
      <c r="E713" s="1" t="s">
        <v>20</v>
      </c>
      <c r="F713" s="1" t="s">
        <v>391</v>
      </c>
      <c r="G713" s="1" t="s">
        <v>382</v>
      </c>
      <c r="H713" s="1" t="s">
        <v>389</v>
      </c>
      <c r="I713" s="1" t="s">
        <v>270</v>
      </c>
      <c r="J713" s="1" t="s">
        <v>270</v>
      </c>
      <c r="K713" s="1" t="s">
        <v>25</v>
      </c>
      <c r="L713" s="1" t="s">
        <v>270</v>
      </c>
      <c r="M713" s="1" t="s">
        <v>44</v>
      </c>
      <c r="N713" s="1">
        <v>5</v>
      </c>
      <c r="O713" s="1">
        <v>130</v>
      </c>
      <c r="P713" s="1">
        <v>20</v>
      </c>
      <c r="Q713" s="1" t="s">
        <v>27</v>
      </c>
      <c r="R713" s="1" t="s">
        <v>28</v>
      </c>
      <c r="S713" s="1" t="s">
        <v>263</v>
      </c>
      <c r="T713" s="12" t="s">
        <v>345</v>
      </c>
    </row>
    <row r="714" spans="1:20" x14ac:dyDescent="0.3">
      <c r="A714" s="11">
        <v>1175372</v>
      </c>
      <c r="B714" s="1" t="s">
        <v>355</v>
      </c>
      <c r="C714" s="1" t="s">
        <v>523</v>
      </c>
      <c r="D714" s="3">
        <v>43560</v>
      </c>
      <c r="E714" s="1" t="s">
        <v>20</v>
      </c>
      <c r="F714" s="1" t="s">
        <v>318</v>
      </c>
      <c r="G714" s="1" t="s">
        <v>356</v>
      </c>
      <c r="H714" s="1" t="s">
        <v>23</v>
      </c>
      <c r="I714" s="1" t="s">
        <v>24</v>
      </c>
      <c r="J714" s="1" t="s">
        <v>24</v>
      </c>
      <c r="K714" s="1" t="s">
        <v>25</v>
      </c>
      <c r="L714" s="1" t="s">
        <v>24</v>
      </c>
      <c r="M714" s="1" t="s">
        <v>44</v>
      </c>
      <c r="N714" s="1">
        <v>5</v>
      </c>
      <c r="O714" s="1">
        <v>206</v>
      </c>
      <c r="P714" s="1">
        <v>20</v>
      </c>
      <c r="Q714" s="1" t="s">
        <v>27</v>
      </c>
      <c r="R714" s="1" t="s">
        <v>28</v>
      </c>
      <c r="S714" s="1" t="s">
        <v>243</v>
      </c>
      <c r="T714" s="12" t="s">
        <v>313</v>
      </c>
    </row>
    <row r="715" spans="1:20" x14ac:dyDescent="0.3">
      <c r="A715" s="11">
        <v>1178393</v>
      </c>
      <c r="B715" s="1" t="s">
        <v>68</v>
      </c>
      <c r="C715" s="1" t="s">
        <v>523</v>
      </c>
      <c r="D715" s="3">
        <v>43561</v>
      </c>
      <c r="E715" s="1" t="s">
        <v>20</v>
      </c>
      <c r="F715" s="1" t="s">
        <v>159</v>
      </c>
      <c r="G715" s="1" t="s">
        <v>377</v>
      </c>
      <c r="H715" s="1" t="s">
        <v>35</v>
      </c>
      <c r="I715" s="1" t="s">
        <v>34</v>
      </c>
      <c r="J715" s="1" t="s">
        <v>35</v>
      </c>
      <c r="K715" s="1" t="s">
        <v>36</v>
      </c>
      <c r="L715" s="1" t="s">
        <v>35</v>
      </c>
      <c r="M715" s="1" t="s">
        <v>26</v>
      </c>
      <c r="N715" s="1">
        <v>22</v>
      </c>
      <c r="O715" s="1">
        <v>161</v>
      </c>
      <c r="P715" s="1">
        <v>20</v>
      </c>
      <c r="Q715" s="1" t="s">
        <v>27</v>
      </c>
      <c r="R715" s="1" t="s">
        <v>28</v>
      </c>
      <c r="S715" s="1" t="s">
        <v>345</v>
      </c>
      <c r="T715" s="12" t="s">
        <v>220</v>
      </c>
    </row>
    <row r="716" spans="1:20" x14ac:dyDescent="0.3">
      <c r="A716" s="11">
        <v>1178394</v>
      </c>
      <c r="B716" s="1" t="s">
        <v>63</v>
      </c>
      <c r="C716" s="1" t="s">
        <v>523</v>
      </c>
      <c r="D716" s="3">
        <v>43561</v>
      </c>
      <c r="E716" s="1" t="s">
        <v>20</v>
      </c>
      <c r="F716" s="1" t="s">
        <v>393</v>
      </c>
      <c r="G716" s="1" t="s">
        <v>375</v>
      </c>
      <c r="H716" s="1" t="s">
        <v>50</v>
      </c>
      <c r="I716" s="1" t="s">
        <v>270</v>
      </c>
      <c r="J716" s="1" t="s">
        <v>270</v>
      </c>
      <c r="K716" s="1" t="s">
        <v>25</v>
      </c>
      <c r="L716" s="1" t="s">
        <v>50</v>
      </c>
      <c r="M716" s="1" t="s">
        <v>26</v>
      </c>
      <c r="N716" s="1">
        <v>40</v>
      </c>
      <c r="O716" s="1">
        <v>137</v>
      </c>
      <c r="P716" s="1">
        <v>20</v>
      </c>
      <c r="Q716" s="1" t="s">
        <v>27</v>
      </c>
      <c r="R716" s="1" t="s">
        <v>28</v>
      </c>
      <c r="S716" s="1" t="s">
        <v>342</v>
      </c>
      <c r="T716" s="12" t="s">
        <v>333</v>
      </c>
    </row>
    <row r="717" spans="1:20" x14ac:dyDescent="0.3">
      <c r="A717" s="11">
        <v>1178395</v>
      </c>
      <c r="B717" s="1" t="s">
        <v>355</v>
      </c>
      <c r="C717" s="1" t="s">
        <v>523</v>
      </c>
      <c r="D717" s="3">
        <v>43562</v>
      </c>
      <c r="E717" s="1" t="s">
        <v>20</v>
      </c>
      <c r="F717" s="1" t="s">
        <v>394</v>
      </c>
      <c r="G717" s="1" t="s">
        <v>356</v>
      </c>
      <c r="H717" s="1" t="s">
        <v>23</v>
      </c>
      <c r="I717" s="1" t="s">
        <v>389</v>
      </c>
      <c r="J717" s="1" t="s">
        <v>389</v>
      </c>
      <c r="K717" s="1" t="s">
        <v>25</v>
      </c>
      <c r="L717" s="1" t="s">
        <v>389</v>
      </c>
      <c r="M717" s="1" t="s">
        <v>44</v>
      </c>
      <c r="N717" s="1">
        <v>4</v>
      </c>
      <c r="O717" s="1">
        <v>150</v>
      </c>
      <c r="P717" s="1">
        <v>20</v>
      </c>
      <c r="Q717" s="1" t="s">
        <v>27</v>
      </c>
      <c r="R717" s="1" t="s">
        <v>28</v>
      </c>
      <c r="S717" s="1" t="s">
        <v>145</v>
      </c>
      <c r="T717" s="12" t="s">
        <v>362</v>
      </c>
    </row>
    <row r="718" spans="1:20" x14ac:dyDescent="0.3">
      <c r="A718" s="11">
        <v>1178396</v>
      </c>
      <c r="B718" s="1" t="s">
        <v>59</v>
      </c>
      <c r="C718" s="1" t="s">
        <v>523</v>
      </c>
      <c r="D718" s="3">
        <v>43562</v>
      </c>
      <c r="E718" s="1" t="s">
        <v>20</v>
      </c>
      <c r="F718" s="1" t="s">
        <v>395</v>
      </c>
      <c r="G718" s="1" t="s">
        <v>61</v>
      </c>
      <c r="H718" s="1" t="s">
        <v>43</v>
      </c>
      <c r="I718" s="1" t="s">
        <v>24</v>
      </c>
      <c r="J718" s="1" t="s">
        <v>24</v>
      </c>
      <c r="K718" s="1" t="s">
        <v>25</v>
      </c>
      <c r="L718" s="1" t="s">
        <v>24</v>
      </c>
      <c r="M718" s="1" t="s">
        <v>44</v>
      </c>
      <c r="N718" s="1">
        <v>8</v>
      </c>
      <c r="O718" s="1">
        <v>140</v>
      </c>
      <c r="P718" s="1">
        <v>20</v>
      </c>
      <c r="Q718" s="1" t="s">
        <v>27</v>
      </c>
      <c r="R718" s="1" t="s">
        <v>28</v>
      </c>
      <c r="S718" s="1" t="s">
        <v>243</v>
      </c>
      <c r="T718" s="12" t="s">
        <v>313</v>
      </c>
    </row>
    <row r="719" spans="1:20" x14ac:dyDescent="0.3">
      <c r="A719" s="11">
        <v>1178397</v>
      </c>
      <c r="B719" s="1" t="s">
        <v>31</v>
      </c>
      <c r="C719" s="1" t="s">
        <v>523</v>
      </c>
      <c r="D719" s="3">
        <v>43563</v>
      </c>
      <c r="E719" s="1" t="s">
        <v>20</v>
      </c>
      <c r="F719" s="1" t="s">
        <v>373</v>
      </c>
      <c r="G719" s="1" t="s">
        <v>374</v>
      </c>
      <c r="H719" s="1" t="s">
        <v>270</v>
      </c>
      <c r="I719" s="1" t="s">
        <v>34</v>
      </c>
      <c r="J719" s="1" t="s">
        <v>34</v>
      </c>
      <c r="K719" s="1" t="s">
        <v>25</v>
      </c>
      <c r="L719" s="1" t="s">
        <v>34</v>
      </c>
      <c r="M719" s="1" t="s">
        <v>44</v>
      </c>
      <c r="N719" s="1">
        <v>6</v>
      </c>
      <c r="O719" s="1">
        <v>151</v>
      </c>
      <c r="P719" s="1">
        <v>20</v>
      </c>
      <c r="Q719" s="1" t="s">
        <v>27</v>
      </c>
      <c r="R719" s="1" t="s">
        <v>28</v>
      </c>
      <c r="S719" s="1" t="s">
        <v>342</v>
      </c>
      <c r="T719" s="12" t="s">
        <v>125</v>
      </c>
    </row>
    <row r="720" spans="1:20" x14ac:dyDescent="0.3">
      <c r="A720" s="11">
        <v>1178398</v>
      </c>
      <c r="B720" s="1" t="s">
        <v>68</v>
      </c>
      <c r="C720" s="1" t="s">
        <v>523</v>
      </c>
      <c r="D720" s="3">
        <v>43564</v>
      </c>
      <c r="E720" s="1" t="s">
        <v>20</v>
      </c>
      <c r="F720" s="1" t="s">
        <v>396</v>
      </c>
      <c r="G720" s="1" t="s">
        <v>377</v>
      </c>
      <c r="H720" s="1" t="s">
        <v>24</v>
      </c>
      <c r="I720" s="1" t="s">
        <v>35</v>
      </c>
      <c r="J720" s="1" t="s">
        <v>35</v>
      </c>
      <c r="K720" s="1" t="s">
        <v>25</v>
      </c>
      <c r="L720" s="1" t="s">
        <v>35</v>
      </c>
      <c r="M720" s="1" t="s">
        <v>44</v>
      </c>
      <c r="N720" s="1">
        <v>7</v>
      </c>
      <c r="O720" s="1">
        <v>109</v>
      </c>
      <c r="P720" s="1">
        <v>20</v>
      </c>
      <c r="Q720" s="1" t="s">
        <v>27</v>
      </c>
      <c r="R720" s="1" t="s">
        <v>28</v>
      </c>
      <c r="S720" s="1" t="s">
        <v>263</v>
      </c>
      <c r="T720" s="12" t="s">
        <v>220</v>
      </c>
    </row>
    <row r="721" spans="1:20" x14ac:dyDescent="0.3">
      <c r="A721" s="11">
        <v>1178399</v>
      </c>
      <c r="B721" s="1" t="s">
        <v>47</v>
      </c>
      <c r="C721" s="1" t="s">
        <v>523</v>
      </c>
      <c r="D721" s="3">
        <v>43565</v>
      </c>
      <c r="E721" s="1" t="s">
        <v>20</v>
      </c>
      <c r="F721" s="1" t="s">
        <v>198</v>
      </c>
      <c r="G721" s="1" t="s">
        <v>49</v>
      </c>
      <c r="H721" s="1" t="s">
        <v>34</v>
      </c>
      <c r="I721" s="1" t="s">
        <v>50</v>
      </c>
      <c r="J721" s="1" t="s">
        <v>50</v>
      </c>
      <c r="K721" s="1" t="s">
        <v>25</v>
      </c>
      <c r="L721" s="1" t="s">
        <v>50</v>
      </c>
      <c r="M721" s="1" t="s">
        <v>44</v>
      </c>
      <c r="N721" s="1">
        <v>3</v>
      </c>
      <c r="O721" s="1">
        <v>198</v>
      </c>
      <c r="P721" s="1">
        <v>20</v>
      </c>
      <c r="Q721" s="1" t="s">
        <v>27</v>
      </c>
      <c r="R721" s="1" t="s">
        <v>28</v>
      </c>
      <c r="S721" s="1" t="s">
        <v>145</v>
      </c>
      <c r="T721" s="12" t="s">
        <v>362</v>
      </c>
    </row>
    <row r="722" spans="1:20" x14ac:dyDescent="0.3">
      <c r="A722" s="11">
        <v>1178400</v>
      </c>
      <c r="B722" s="1" t="s">
        <v>59</v>
      </c>
      <c r="C722" s="1" t="s">
        <v>523</v>
      </c>
      <c r="D722" s="3">
        <v>43566</v>
      </c>
      <c r="E722" s="1" t="s">
        <v>20</v>
      </c>
      <c r="F722" s="1" t="s">
        <v>79</v>
      </c>
      <c r="G722" s="1" t="s">
        <v>61</v>
      </c>
      <c r="H722" s="1" t="s">
        <v>43</v>
      </c>
      <c r="I722" s="1" t="s">
        <v>35</v>
      </c>
      <c r="J722" s="1" t="s">
        <v>35</v>
      </c>
      <c r="K722" s="1" t="s">
        <v>25</v>
      </c>
      <c r="L722" s="1" t="s">
        <v>35</v>
      </c>
      <c r="M722" s="1" t="s">
        <v>44</v>
      </c>
      <c r="N722" s="1">
        <v>4</v>
      </c>
      <c r="O722" s="1">
        <v>152</v>
      </c>
      <c r="P722" s="1">
        <v>20</v>
      </c>
      <c r="Q722" s="1" t="s">
        <v>27</v>
      </c>
      <c r="R722" s="1" t="s">
        <v>28</v>
      </c>
      <c r="S722" s="1" t="s">
        <v>253</v>
      </c>
      <c r="T722" s="12" t="s">
        <v>397</v>
      </c>
    </row>
    <row r="723" spans="1:20" x14ac:dyDescent="0.3">
      <c r="A723" s="11">
        <v>1178401</v>
      </c>
      <c r="B723" s="1" t="s">
        <v>53</v>
      </c>
      <c r="C723" s="1" t="s">
        <v>523</v>
      </c>
      <c r="D723" s="3">
        <v>43567</v>
      </c>
      <c r="E723" s="1" t="s">
        <v>20</v>
      </c>
      <c r="F723" s="1" t="s">
        <v>234</v>
      </c>
      <c r="G723" s="1" t="s">
        <v>55</v>
      </c>
      <c r="H723" s="1" t="s">
        <v>24</v>
      </c>
      <c r="I723" s="1" t="s">
        <v>389</v>
      </c>
      <c r="J723" s="1" t="s">
        <v>389</v>
      </c>
      <c r="K723" s="1" t="s">
        <v>25</v>
      </c>
      <c r="L723" s="1" t="s">
        <v>389</v>
      </c>
      <c r="M723" s="1" t="s">
        <v>44</v>
      </c>
      <c r="N723" s="1">
        <v>7</v>
      </c>
      <c r="O723" s="1">
        <v>179</v>
      </c>
      <c r="P723" s="1">
        <v>20</v>
      </c>
      <c r="Q723" s="1" t="s">
        <v>27</v>
      </c>
      <c r="R723" s="1" t="s">
        <v>28</v>
      </c>
      <c r="S723" s="1" t="s">
        <v>278</v>
      </c>
      <c r="T723" s="12" t="s">
        <v>362</v>
      </c>
    </row>
    <row r="724" spans="1:20" x14ac:dyDescent="0.3">
      <c r="A724" s="11">
        <v>1178402</v>
      </c>
      <c r="B724" s="1" t="s">
        <v>47</v>
      </c>
      <c r="C724" s="1" t="s">
        <v>523</v>
      </c>
      <c r="D724" s="3">
        <v>43568</v>
      </c>
      <c r="E724" s="1" t="s">
        <v>20</v>
      </c>
      <c r="F724" s="1" t="s">
        <v>365</v>
      </c>
      <c r="G724" s="1" t="s">
        <v>49</v>
      </c>
      <c r="H724" s="1" t="s">
        <v>50</v>
      </c>
      <c r="I724" s="1" t="s">
        <v>43</v>
      </c>
      <c r="J724" s="1" t="s">
        <v>43</v>
      </c>
      <c r="K724" s="1" t="s">
        <v>25</v>
      </c>
      <c r="L724" s="1" t="s">
        <v>43</v>
      </c>
      <c r="M724" s="1" t="s">
        <v>44</v>
      </c>
      <c r="N724" s="1">
        <v>4</v>
      </c>
      <c r="O724" s="1">
        <v>188</v>
      </c>
      <c r="P724" s="1">
        <v>20</v>
      </c>
      <c r="Q724" s="1" t="s">
        <v>27</v>
      </c>
      <c r="R724" s="1" t="s">
        <v>28</v>
      </c>
      <c r="S724" s="1" t="s">
        <v>337</v>
      </c>
      <c r="T724" s="12" t="s">
        <v>333</v>
      </c>
    </row>
    <row r="725" spans="1:20" x14ac:dyDescent="0.3">
      <c r="A725" s="11">
        <v>1178403</v>
      </c>
      <c r="B725" s="1" t="s">
        <v>31</v>
      </c>
      <c r="C725" s="1" t="s">
        <v>523</v>
      </c>
      <c r="D725" s="3">
        <v>43568</v>
      </c>
      <c r="E725" s="1" t="s">
        <v>20</v>
      </c>
      <c r="F725" s="1" t="s">
        <v>126</v>
      </c>
      <c r="G725" s="1" t="s">
        <v>374</v>
      </c>
      <c r="H725" s="1" t="s">
        <v>34</v>
      </c>
      <c r="I725" s="1" t="s">
        <v>23</v>
      </c>
      <c r="J725" s="1" t="s">
        <v>23</v>
      </c>
      <c r="K725" s="1" t="s">
        <v>25</v>
      </c>
      <c r="L725" s="1" t="s">
        <v>23</v>
      </c>
      <c r="M725" s="1" t="s">
        <v>44</v>
      </c>
      <c r="N725" s="1">
        <v>8</v>
      </c>
      <c r="O725" s="1">
        <v>174</v>
      </c>
      <c r="P725" s="1">
        <v>20</v>
      </c>
      <c r="Q725" s="1" t="s">
        <v>27</v>
      </c>
      <c r="R725" s="1" t="s">
        <v>28</v>
      </c>
      <c r="S725" s="1" t="s">
        <v>145</v>
      </c>
      <c r="T725" s="12" t="s">
        <v>397</v>
      </c>
    </row>
    <row r="726" spans="1:20" x14ac:dyDescent="0.3">
      <c r="A726" s="11">
        <v>1178404</v>
      </c>
      <c r="B726" s="1" t="s">
        <v>53</v>
      </c>
      <c r="C726" s="1" t="s">
        <v>523</v>
      </c>
      <c r="D726" s="3">
        <v>43569</v>
      </c>
      <c r="E726" s="1" t="s">
        <v>20</v>
      </c>
      <c r="F726" s="1" t="s">
        <v>398</v>
      </c>
      <c r="G726" s="1" t="s">
        <v>55</v>
      </c>
      <c r="H726" s="1" t="s">
        <v>24</v>
      </c>
      <c r="I726" s="1" t="s">
        <v>35</v>
      </c>
      <c r="J726" s="1" t="s">
        <v>35</v>
      </c>
      <c r="K726" s="1" t="s">
        <v>25</v>
      </c>
      <c r="L726" s="1" t="s">
        <v>35</v>
      </c>
      <c r="M726" s="1" t="s">
        <v>44</v>
      </c>
      <c r="N726" s="1">
        <v>5</v>
      </c>
      <c r="O726" s="1">
        <v>162</v>
      </c>
      <c r="P726" s="1">
        <v>20</v>
      </c>
      <c r="Q726" s="1" t="s">
        <v>27</v>
      </c>
      <c r="R726" s="1" t="s">
        <v>28</v>
      </c>
      <c r="S726" s="1" t="s">
        <v>278</v>
      </c>
      <c r="T726" s="12" t="s">
        <v>220</v>
      </c>
    </row>
    <row r="727" spans="1:20" x14ac:dyDescent="0.3">
      <c r="A727" s="11">
        <v>1178405</v>
      </c>
      <c r="B727" s="1" t="s">
        <v>63</v>
      </c>
      <c r="C727" s="1" t="s">
        <v>523</v>
      </c>
      <c r="D727" s="3">
        <v>43569</v>
      </c>
      <c r="E727" s="1" t="s">
        <v>20</v>
      </c>
      <c r="F727" s="1" t="s">
        <v>399</v>
      </c>
      <c r="G727" s="1" t="s">
        <v>375</v>
      </c>
      <c r="H727" s="1" t="s">
        <v>389</v>
      </c>
      <c r="I727" s="1" t="s">
        <v>270</v>
      </c>
      <c r="J727" s="1" t="s">
        <v>270</v>
      </c>
      <c r="K727" s="1" t="s">
        <v>25</v>
      </c>
      <c r="L727" s="1" t="s">
        <v>389</v>
      </c>
      <c r="M727" s="1" t="s">
        <v>26</v>
      </c>
      <c r="N727" s="1">
        <v>39</v>
      </c>
      <c r="O727" s="1">
        <v>156</v>
      </c>
      <c r="P727" s="1">
        <v>20</v>
      </c>
      <c r="Q727" s="1" t="s">
        <v>27</v>
      </c>
      <c r="R727" s="1" t="s">
        <v>28</v>
      </c>
      <c r="S727" s="1" t="s">
        <v>243</v>
      </c>
      <c r="T727" s="12" t="s">
        <v>253</v>
      </c>
    </row>
    <row r="728" spans="1:20" x14ac:dyDescent="0.3">
      <c r="A728" s="11">
        <v>1178406</v>
      </c>
      <c r="B728" s="1" t="s">
        <v>47</v>
      </c>
      <c r="C728" s="1" t="s">
        <v>523</v>
      </c>
      <c r="D728" s="3">
        <v>43570</v>
      </c>
      <c r="E728" s="1" t="s">
        <v>20</v>
      </c>
      <c r="F728" s="1" t="s">
        <v>186</v>
      </c>
      <c r="G728" s="1" t="s">
        <v>49</v>
      </c>
      <c r="H728" s="1" t="s">
        <v>23</v>
      </c>
      <c r="I728" s="1" t="s">
        <v>50</v>
      </c>
      <c r="J728" s="1" t="s">
        <v>50</v>
      </c>
      <c r="K728" s="1" t="s">
        <v>25</v>
      </c>
      <c r="L728" s="1" t="s">
        <v>50</v>
      </c>
      <c r="M728" s="1" t="s">
        <v>44</v>
      </c>
      <c r="N728" s="1">
        <v>5</v>
      </c>
      <c r="O728" s="1">
        <v>172</v>
      </c>
      <c r="P728" s="1">
        <v>20</v>
      </c>
      <c r="Q728" s="1" t="s">
        <v>27</v>
      </c>
      <c r="R728" s="1" t="s">
        <v>28</v>
      </c>
      <c r="S728" s="1" t="s">
        <v>125</v>
      </c>
      <c r="T728" s="12" t="s">
        <v>333</v>
      </c>
    </row>
    <row r="729" spans="1:20" x14ac:dyDescent="0.3">
      <c r="A729" s="11">
        <v>1178407</v>
      </c>
      <c r="B729" s="1" t="s">
        <v>31</v>
      </c>
      <c r="C729" s="1" t="s">
        <v>523</v>
      </c>
      <c r="D729" s="3">
        <v>43571</v>
      </c>
      <c r="E729" s="1" t="s">
        <v>20</v>
      </c>
      <c r="F729" s="1" t="s">
        <v>199</v>
      </c>
      <c r="G729" s="1" t="s">
        <v>374</v>
      </c>
      <c r="H729" s="1" t="s">
        <v>34</v>
      </c>
      <c r="I729" s="1" t="s">
        <v>43</v>
      </c>
      <c r="J729" s="1" t="s">
        <v>43</v>
      </c>
      <c r="K729" s="1" t="s">
        <v>25</v>
      </c>
      <c r="L729" s="1" t="s">
        <v>34</v>
      </c>
      <c r="M729" s="1" t="s">
        <v>26</v>
      </c>
      <c r="N729" s="1">
        <v>12</v>
      </c>
      <c r="O729" s="1">
        <v>183</v>
      </c>
      <c r="P729" s="1">
        <v>20</v>
      </c>
      <c r="Q729" s="1" t="s">
        <v>27</v>
      </c>
      <c r="R729" s="1" t="s">
        <v>28</v>
      </c>
      <c r="S729" s="1" t="s">
        <v>243</v>
      </c>
      <c r="T729" s="12" t="s">
        <v>248</v>
      </c>
    </row>
    <row r="730" spans="1:20" x14ac:dyDescent="0.3">
      <c r="A730" s="11">
        <v>1178408</v>
      </c>
      <c r="B730" s="1" t="s">
        <v>63</v>
      </c>
      <c r="C730" s="1" t="s">
        <v>523</v>
      </c>
      <c r="D730" s="3">
        <v>43572</v>
      </c>
      <c r="E730" s="1" t="s">
        <v>20</v>
      </c>
      <c r="F730" s="1" t="s">
        <v>185</v>
      </c>
      <c r="G730" s="1" t="s">
        <v>375</v>
      </c>
      <c r="H730" s="1" t="s">
        <v>35</v>
      </c>
      <c r="I730" s="1" t="s">
        <v>270</v>
      </c>
      <c r="J730" s="1" t="s">
        <v>35</v>
      </c>
      <c r="K730" s="1" t="s">
        <v>36</v>
      </c>
      <c r="L730" s="1" t="s">
        <v>270</v>
      </c>
      <c r="M730" s="1" t="s">
        <v>44</v>
      </c>
      <c r="N730" s="1">
        <v>6</v>
      </c>
      <c r="O730" s="1">
        <v>133</v>
      </c>
      <c r="P730" s="1">
        <v>20</v>
      </c>
      <c r="Q730" s="1" t="s">
        <v>27</v>
      </c>
      <c r="R730" s="1" t="s">
        <v>28</v>
      </c>
      <c r="S730" s="1" t="s">
        <v>400</v>
      </c>
      <c r="T730" s="12" t="s">
        <v>397</v>
      </c>
    </row>
    <row r="731" spans="1:20" x14ac:dyDescent="0.3">
      <c r="A731" s="11">
        <v>1178409</v>
      </c>
      <c r="B731" s="1" t="s">
        <v>39</v>
      </c>
      <c r="C731" s="1" t="s">
        <v>523</v>
      </c>
      <c r="D731" s="3">
        <v>43573</v>
      </c>
      <c r="E731" s="1" t="s">
        <v>20</v>
      </c>
      <c r="F731" s="1" t="s">
        <v>325</v>
      </c>
      <c r="G731" s="1" t="s">
        <v>382</v>
      </c>
      <c r="H731" s="1" t="s">
        <v>50</v>
      </c>
      <c r="I731" s="1" t="s">
        <v>389</v>
      </c>
      <c r="J731" s="1" t="s">
        <v>50</v>
      </c>
      <c r="K731" s="1" t="s">
        <v>36</v>
      </c>
      <c r="L731" s="1" t="s">
        <v>50</v>
      </c>
      <c r="M731" s="1" t="s">
        <v>26</v>
      </c>
      <c r="N731" s="1">
        <v>40</v>
      </c>
      <c r="O731" s="1">
        <v>169</v>
      </c>
      <c r="P731" s="1">
        <v>20</v>
      </c>
      <c r="Q731" s="1" t="s">
        <v>27</v>
      </c>
      <c r="R731" s="1" t="s">
        <v>28</v>
      </c>
      <c r="S731" s="1" t="s">
        <v>253</v>
      </c>
      <c r="T731" s="12" t="s">
        <v>286</v>
      </c>
    </row>
    <row r="732" spans="1:20" x14ac:dyDescent="0.3">
      <c r="A732" s="11">
        <v>1178410</v>
      </c>
      <c r="B732" s="1" t="s">
        <v>53</v>
      </c>
      <c r="C732" s="1" t="s">
        <v>523</v>
      </c>
      <c r="D732" s="3">
        <v>43574</v>
      </c>
      <c r="E732" s="1" t="s">
        <v>20</v>
      </c>
      <c r="F732" s="1" t="s">
        <v>222</v>
      </c>
      <c r="G732" s="1" t="s">
        <v>55</v>
      </c>
      <c r="H732" s="1" t="s">
        <v>23</v>
      </c>
      <c r="I732" s="1" t="s">
        <v>24</v>
      </c>
      <c r="J732" s="1" t="s">
        <v>24</v>
      </c>
      <c r="K732" s="1" t="s">
        <v>25</v>
      </c>
      <c r="L732" s="1" t="s">
        <v>23</v>
      </c>
      <c r="M732" s="1" t="s">
        <v>26</v>
      </c>
      <c r="N732" s="1">
        <v>10</v>
      </c>
      <c r="O732" s="1">
        <v>214</v>
      </c>
      <c r="P732" s="1">
        <v>20</v>
      </c>
      <c r="Q732" s="1" t="s">
        <v>27</v>
      </c>
      <c r="R732" s="1" t="s">
        <v>28</v>
      </c>
      <c r="S732" s="1" t="s">
        <v>400</v>
      </c>
      <c r="T732" s="12" t="s">
        <v>333</v>
      </c>
    </row>
    <row r="733" spans="1:20" x14ac:dyDescent="0.3">
      <c r="A733" s="11">
        <v>1178411</v>
      </c>
      <c r="B733" s="1" t="s">
        <v>59</v>
      </c>
      <c r="C733" s="1" t="s">
        <v>523</v>
      </c>
      <c r="D733" s="3">
        <v>43575</v>
      </c>
      <c r="E733" s="1" t="s">
        <v>20</v>
      </c>
      <c r="F733" s="1" t="s">
        <v>242</v>
      </c>
      <c r="G733" s="1" t="s">
        <v>61</v>
      </c>
      <c r="H733" s="1" t="s">
        <v>50</v>
      </c>
      <c r="I733" s="1" t="s">
        <v>43</v>
      </c>
      <c r="J733" s="1" t="s">
        <v>43</v>
      </c>
      <c r="K733" s="1" t="s">
        <v>25</v>
      </c>
      <c r="L733" s="1" t="s">
        <v>43</v>
      </c>
      <c r="M733" s="1" t="s">
        <v>44</v>
      </c>
      <c r="N733" s="1">
        <v>5</v>
      </c>
      <c r="O733" s="1">
        <v>162</v>
      </c>
      <c r="P733" s="1">
        <v>20</v>
      </c>
      <c r="Q733" s="1" t="s">
        <v>27</v>
      </c>
      <c r="R733" s="1" t="s">
        <v>28</v>
      </c>
      <c r="S733" s="1" t="s">
        <v>145</v>
      </c>
      <c r="T733" s="12" t="s">
        <v>362</v>
      </c>
    </row>
    <row r="734" spans="1:20" x14ac:dyDescent="0.3">
      <c r="A734" s="11">
        <v>1178412</v>
      </c>
      <c r="B734" s="1" t="s">
        <v>39</v>
      </c>
      <c r="C734" s="1" t="s">
        <v>523</v>
      </c>
      <c r="D734" s="3">
        <v>43575</v>
      </c>
      <c r="E734" s="1" t="s">
        <v>20</v>
      </c>
      <c r="F734" s="1" t="s">
        <v>319</v>
      </c>
      <c r="G734" s="1" t="s">
        <v>382</v>
      </c>
      <c r="H734" s="1" t="s">
        <v>34</v>
      </c>
      <c r="I734" s="1" t="s">
        <v>389</v>
      </c>
      <c r="J734" s="1" t="s">
        <v>389</v>
      </c>
      <c r="K734" s="1" t="s">
        <v>25</v>
      </c>
      <c r="L734" s="1" t="s">
        <v>389</v>
      </c>
      <c r="M734" s="1" t="s">
        <v>44</v>
      </c>
      <c r="N734" s="1">
        <v>5</v>
      </c>
      <c r="O734" s="1">
        <v>164</v>
      </c>
      <c r="P734" s="1">
        <v>20</v>
      </c>
      <c r="Q734" s="1" t="s">
        <v>27</v>
      </c>
      <c r="R734" s="1" t="s">
        <v>28</v>
      </c>
      <c r="S734" s="1" t="s">
        <v>263</v>
      </c>
      <c r="T734" s="12" t="s">
        <v>397</v>
      </c>
    </row>
    <row r="735" spans="1:20" x14ac:dyDescent="0.3">
      <c r="A735" s="11">
        <v>1178413</v>
      </c>
      <c r="B735" s="1" t="s">
        <v>63</v>
      </c>
      <c r="C735" s="1" t="s">
        <v>523</v>
      </c>
      <c r="D735" s="3">
        <v>43576</v>
      </c>
      <c r="E735" s="1" t="s">
        <v>20</v>
      </c>
      <c r="F735" s="1" t="s">
        <v>401</v>
      </c>
      <c r="G735" s="1" t="s">
        <v>375</v>
      </c>
      <c r="H735" s="1" t="s">
        <v>24</v>
      </c>
      <c r="I735" s="1" t="s">
        <v>270</v>
      </c>
      <c r="J735" s="1" t="s">
        <v>270</v>
      </c>
      <c r="K735" s="1" t="s">
        <v>25</v>
      </c>
      <c r="L735" s="1" t="s">
        <v>270</v>
      </c>
      <c r="M735" s="1" t="s">
        <v>44</v>
      </c>
      <c r="N735" s="1">
        <v>9</v>
      </c>
      <c r="O735" s="1">
        <v>160</v>
      </c>
      <c r="P735" s="1">
        <v>20</v>
      </c>
      <c r="Q735" s="1" t="s">
        <v>27</v>
      </c>
      <c r="R735" s="1" t="s">
        <v>28</v>
      </c>
      <c r="S735" s="1" t="s">
        <v>286</v>
      </c>
      <c r="T735" s="12" t="s">
        <v>333</v>
      </c>
    </row>
    <row r="736" spans="1:20" x14ac:dyDescent="0.3">
      <c r="A736" s="11">
        <v>1178414</v>
      </c>
      <c r="B736" s="1" t="s">
        <v>355</v>
      </c>
      <c r="C736" s="1" t="s">
        <v>523</v>
      </c>
      <c r="D736" s="3">
        <v>43576</v>
      </c>
      <c r="E736" s="1" t="s">
        <v>20</v>
      </c>
      <c r="F736" s="1" t="s">
        <v>288</v>
      </c>
      <c r="G736" s="1" t="s">
        <v>356</v>
      </c>
      <c r="H736" s="1" t="s">
        <v>23</v>
      </c>
      <c r="I736" s="1" t="s">
        <v>35</v>
      </c>
      <c r="J736" s="1" t="s">
        <v>35</v>
      </c>
      <c r="K736" s="1" t="s">
        <v>25</v>
      </c>
      <c r="L736" s="1" t="s">
        <v>23</v>
      </c>
      <c r="M736" s="1" t="s">
        <v>26</v>
      </c>
      <c r="N736" s="1">
        <v>1</v>
      </c>
      <c r="O736" s="1">
        <v>162</v>
      </c>
      <c r="P736" s="1">
        <v>20</v>
      </c>
      <c r="Q736" s="1" t="s">
        <v>27</v>
      </c>
      <c r="R736" s="1" t="s">
        <v>28</v>
      </c>
      <c r="S736" s="1" t="s">
        <v>220</v>
      </c>
      <c r="T736" s="12" t="s">
        <v>248</v>
      </c>
    </row>
    <row r="737" spans="1:20" x14ac:dyDescent="0.3">
      <c r="A737" s="11">
        <v>1178415</v>
      </c>
      <c r="B737" s="1" t="s">
        <v>59</v>
      </c>
      <c r="C737" s="1" t="s">
        <v>523</v>
      </c>
      <c r="D737" s="3">
        <v>43577</v>
      </c>
      <c r="E737" s="1" t="s">
        <v>20</v>
      </c>
      <c r="F737" s="1" t="s">
        <v>346</v>
      </c>
      <c r="G737" s="1" t="s">
        <v>61</v>
      </c>
      <c r="H737" s="1" t="s">
        <v>43</v>
      </c>
      <c r="I737" s="1" t="s">
        <v>389</v>
      </c>
      <c r="J737" s="1" t="s">
        <v>389</v>
      </c>
      <c r="K737" s="1" t="s">
        <v>25</v>
      </c>
      <c r="L737" s="1" t="s">
        <v>389</v>
      </c>
      <c r="M737" s="1" t="s">
        <v>44</v>
      </c>
      <c r="N737" s="1">
        <v>6</v>
      </c>
      <c r="O737" s="1">
        <v>192</v>
      </c>
      <c r="P737" s="1">
        <v>20</v>
      </c>
      <c r="Q737" s="1" t="s">
        <v>27</v>
      </c>
      <c r="R737" s="1" t="s">
        <v>28</v>
      </c>
      <c r="S737" s="1" t="s">
        <v>337</v>
      </c>
      <c r="T737" s="12" t="s">
        <v>145</v>
      </c>
    </row>
    <row r="738" spans="1:20" x14ac:dyDescent="0.3">
      <c r="A738" s="11">
        <v>1178416</v>
      </c>
      <c r="B738" s="1" t="s">
        <v>68</v>
      </c>
      <c r="C738" s="1" t="s">
        <v>523</v>
      </c>
      <c r="D738" s="3">
        <v>43578</v>
      </c>
      <c r="E738" s="1" t="s">
        <v>20</v>
      </c>
      <c r="F738" s="1" t="s">
        <v>60</v>
      </c>
      <c r="G738" s="1" t="s">
        <v>377</v>
      </c>
      <c r="H738" s="1" t="s">
        <v>270</v>
      </c>
      <c r="I738" s="1" t="s">
        <v>35</v>
      </c>
      <c r="J738" s="1" t="s">
        <v>35</v>
      </c>
      <c r="K738" s="1" t="s">
        <v>25</v>
      </c>
      <c r="L738" s="1" t="s">
        <v>35</v>
      </c>
      <c r="M738" s="1" t="s">
        <v>44</v>
      </c>
      <c r="N738" s="1">
        <v>6</v>
      </c>
      <c r="O738" s="1">
        <v>176</v>
      </c>
      <c r="P738" s="1">
        <v>20</v>
      </c>
      <c r="Q738" s="1" t="s">
        <v>27</v>
      </c>
      <c r="R738" s="1" t="s">
        <v>28</v>
      </c>
      <c r="S738" s="1" t="s">
        <v>243</v>
      </c>
      <c r="T738" s="12" t="s">
        <v>286</v>
      </c>
    </row>
    <row r="739" spans="1:20" x14ac:dyDescent="0.3">
      <c r="A739" s="11">
        <v>1178417</v>
      </c>
      <c r="B739" s="1" t="s">
        <v>355</v>
      </c>
      <c r="C739" s="1" t="s">
        <v>523</v>
      </c>
      <c r="D739" s="3">
        <v>43579</v>
      </c>
      <c r="E739" s="1" t="s">
        <v>20</v>
      </c>
      <c r="F739" s="1" t="s">
        <v>126</v>
      </c>
      <c r="G739" s="1" t="s">
        <v>356</v>
      </c>
      <c r="H739" s="1" t="s">
        <v>23</v>
      </c>
      <c r="I739" s="1" t="s">
        <v>34</v>
      </c>
      <c r="J739" s="1" t="s">
        <v>34</v>
      </c>
      <c r="K739" s="1" t="s">
        <v>25</v>
      </c>
      <c r="L739" s="1" t="s">
        <v>23</v>
      </c>
      <c r="M739" s="1" t="s">
        <v>26</v>
      </c>
      <c r="N739" s="1">
        <v>17</v>
      </c>
      <c r="O739" s="1">
        <v>203</v>
      </c>
      <c r="P739" s="1">
        <v>20</v>
      </c>
      <c r="Q739" s="1" t="s">
        <v>27</v>
      </c>
      <c r="R739" s="1" t="s">
        <v>28</v>
      </c>
      <c r="S739" s="1" t="s">
        <v>253</v>
      </c>
      <c r="T739" s="12" t="s">
        <v>263</v>
      </c>
    </row>
    <row r="740" spans="1:20" x14ac:dyDescent="0.3">
      <c r="A740" s="11">
        <v>1178418</v>
      </c>
      <c r="B740" s="1" t="s">
        <v>53</v>
      </c>
      <c r="C740" s="1" t="s">
        <v>523</v>
      </c>
      <c r="D740" s="3">
        <v>43580</v>
      </c>
      <c r="E740" s="1" t="s">
        <v>20</v>
      </c>
      <c r="F740" s="1" t="s">
        <v>321</v>
      </c>
      <c r="G740" s="1" t="s">
        <v>55</v>
      </c>
      <c r="H740" s="1" t="s">
        <v>24</v>
      </c>
      <c r="I740" s="1" t="s">
        <v>43</v>
      </c>
      <c r="J740" s="1" t="s">
        <v>43</v>
      </c>
      <c r="K740" s="1" t="s">
        <v>25</v>
      </c>
      <c r="L740" s="1" t="s">
        <v>43</v>
      </c>
      <c r="M740" s="1" t="s">
        <v>44</v>
      </c>
      <c r="N740" s="1">
        <v>3</v>
      </c>
      <c r="O740" s="1">
        <v>176</v>
      </c>
      <c r="P740" s="1">
        <v>20</v>
      </c>
      <c r="Q740" s="1" t="s">
        <v>27</v>
      </c>
      <c r="R740" s="1" t="s">
        <v>28</v>
      </c>
      <c r="S740" s="1" t="s">
        <v>342</v>
      </c>
      <c r="T740" s="12" t="s">
        <v>400</v>
      </c>
    </row>
    <row r="741" spans="1:20" x14ac:dyDescent="0.3">
      <c r="A741" s="11">
        <v>1178419</v>
      </c>
      <c r="B741" s="1" t="s">
        <v>68</v>
      </c>
      <c r="C741" s="1" t="s">
        <v>523</v>
      </c>
      <c r="D741" s="3">
        <v>43581</v>
      </c>
      <c r="E741" s="1" t="s">
        <v>20</v>
      </c>
      <c r="F741" s="1" t="s">
        <v>152</v>
      </c>
      <c r="G741" s="1" t="s">
        <v>377</v>
      </c>
      <c r="H741" s="1" t="s">
        <v>50</v>
      </c>
      <c r="I741" s="1" t="s">
        <v>35</v>
      </c>
      <c r="J741" s="1" t="s">
        <v>35</v>
      </c>
      <c r="K741" s="1" t="s">
        <v>25</v>
      </c>
      <c r="L741" s="1" t="s">
        <v>50</v>
      </c>
      <c r="M741" s="1" t="s">
        <v>26</v>
      </c>
      <c r="N741" s="1">
        <v>46</v>
      </c>
      <c r="O741" s="1">
        <v>156</v>
      </c>
      <c r="P741" s="1">
        <v>20</v>
      </c>
      <c r="Q741" s="1" t="s">
        <v>27</v>
      </c>
      <c r="R741" s="1" t="s">
        <v>28</v>
      </c>
      <c r="S741" s="1" t="s">
        <v>243</v>
      </c>
      <c r="T741" s="12" t="s">
        <v>286</v>
      </c>
    </row>
    <row r="742" spans="1:20" x14ac:dyDescent="0.3">
      <c r="A742" s="11">
        <v>1178420</v>
      </c>
      <c r="B742" s="1" t="s">
        <v>59</v>
      </c>
      <c r="C742" s="1" t="s">
        <v>523</v>
      </c>
      <c r="D742" s="3">
        <v>43582</v>
      </c>
      <c r="E742" s="1" t="s">
        <v>20</v>
      </c>
      <c r="F742" s="1" t="s">
        <v>203</v>
      </c>
      <c r="G742" s="1" t="s">
        <v>61</v>
      </c>
      <c r="H742" s="1" t="s">
        <v>270</v>
      </c>
      <c r="I742" s="1" t="s">
        <v>43</v>
      </c>
      <c r="J742" s="1" t="s">
        <v>43</v>
      </c>
      <c r="K742" s="1" t="s">
        <v>25</v>
      </c>
      <c r="L742" s="1" t="s">
        <v>43</v>
      </c>
      <c r="M742" s="1" t="s">
        <v>44</v>
      </c>
      <c r="N742" s="1">
        <v>7</v>
      </c>
      <c r="O742" s="1">
        <v>161</v>
      </c>
      <c r="P742" s="1">
        <v>20</v>
      </c>
      <c r="Q742" s="1" t="s">
        <v>27</v>
      </c>
      <c r="R742" s="1" t="s">
        <v>28</v>
      </c>
      <c r="S742" s="1" t="s">
        <v>337</v>
      </c>
      <c r="T742" s="12" t="s">
        <v>362</v>
      </c>
    </row>
    <row r="743" spans="1:20" x14ac:dyDescent="0.3">
      <c r="A743" s="11">
        <v>1178421</v>
      </c>
      <c r="B743" s="1" t="s">
        <v>39</v>
      </c>
      <c r="C743" s="1" t="s">
        <v>523</v>
      </c>
      <c r="D743" s="3">
        <v>43583</v>
      </c>
      <c r="E743" s="1" t="s">
        <v>20</v>
      </c>
      <c r="F743" s="1" t="s">
        <v>234</v>
      </c>
      <c r="G743" s="1" t="s">
        <v>382</v>
      </c>
      <c r="H743" s="1" t="s">
        <v>389</v>
      </c>
      <c r="I743" s="1" t="s">
        <v>23</v>
      </c>
      <c r="J743" s="1" t="s">
        <v>389</v>
      </c>
      <c r="K743" s="1" t="s">
        <v>36</v>
      </c>
      <c r="L743" s="1" t="s">
        <v>389</v>
      </c>
      <c r="M743" s="1" t="s">
        <v>26</v>
      </c>
      <c r="N743" s="1">
        <v>16</v>
      </c>
      <c r="O743" s="1">
        <v>188</v>
      </c>
      <c r="P743" s="1">
        <v>20</v>
      </c>
      <c r="Q743" s="1" t="s">
        <v>27</v>
      </c>
      <c r="R743" s="1" t="s">
        <v>28</v>
      </c>
      <c r="S743" s="1" t="s">
        <v>253</v>
      </c>
      <c r="T743" s="12" t="s">
        <v>345</v>
      </c>
    </row>
    <row r="744" spans="1:20" x14ac:dyDescent="0.3">
      <c r="A744" s="11">
        <v>1178422</v>
      </c>
      <c r="B744" s="1" t="s">
        <v>53</v>
      </c>
      <c r="C744" s="1" t="s">
        <v>523</v>
      </c>
      <c r="D744" s="3">
        <v>43583</v>
      </c>
      <c r="E744" s="1" t="s">
        <v>20</v>
      </c>
      <c r="F744" s="1" t="s">
        <v>318</v>
      </c>
      <c r="G744" s="1" t="s">
        <v>55</v>
      </c>
      <c r="H744" s="1" t="s">
        <v>24</v>
      </c>
      <c r="I744" s="1" t="s">
        <v>50</v>
      </c>
      <c r="J744" s="1" t="s">
        <v>50</v>
      </c>
      <c r="K744" s="1" t="s">
        <v>25</v>
      </c>
      <c r="L744" s="1" t="s">
        <v>24</v>
      </c>
      <c r="M744" s="1" t="s">
        <v>26</v>
      </c>
      <c r="N744" s="1">
        <v>34</v>
      </c>
      <c r="O744" s="1">
        <v>233</v>
      </c>
      <c r="P744" s="1">
        <v>20</v>
      </c>
      <c r="Q744" s="1" t="s">
        <v>27</v>
      </c>
      <c r="R744" s="1" t="s">
        <v>28</v>
      </c>
      <c r="S744" s="1" t="s">
        <v>400</v>
      </c>
      <c r="T744" s="12" t="s">
        <v>333</v>
      </c>
    </row>
    <row r="745" spans="1:20" x14ac:dyDescent="0.3">
      <c r="A745" s="11">
        <v>1178423</v>
      </c>
      <c r="B745" s="1" t="s">
        <v>63</v>
      </c>
      <c r="C745" s="1" t="s">
        <v>523</v>
      </c>
      <c r="D745" s="3">
        <v>43584</v>
      </c>
      <c r="E745" s="1" t="s">
        <v>20</v>
      </c>
      <c r="F745" s="1" t="s">
        <v>185</v>
      </c>
      <c r="G745" s="1" t="s">
        <v>375</v>
      </c>
      <c r="H745" s="1" t="s">
        <v>270</v>
      </c>
      <c r="I745" s="1" t="s">
        <v>34</v>
      </c>
      <c r="J745" s="1" t="s">
        <v>34</v>
      </c>
      <c r="K745" s="1" t="s">
        <v>25</v>
      </c>
      <c r="L745" s="1" t="s">
        <v>270</v>
      </c>
      <c r="M745" s="1" t="s">
        <v>26</v>
      </c>
      <c r="N745" s="1">
        <v>45</v>
      </c>
      <c r="O745" s="1">
        <v>213</v>
      </c>
      <c r="P745" s="1">
        <v>20</v>
      </c>
      <c r="Q745" s="1" t="s">
        <v>27</v>
      </c>
      <c r="R745" s="1" t="s">
        <v>28</v>
      </c>
      <c r="S745" s="1" t="s">
        <v>278</v>
      </c>
      <c r="T745" s="12" t="s">
        <v>145</v>
      </c>
    </row>
    <row r="746" spans="1:20" x14ac:dyDescent="0.3">
      <c r="A746" s="11">
        <v>1178424</v>
      </c>
      <c r="B746" s="1" t="s">
        <v>355</v>
      </c>
      <c r="C746" s="1" t="s">
        <v>523</v>
      </c>
      <c r="D746" s="3">
        <v>43585</v>
      </c>
      <c r="E746" s="1" t="s">
        <v>20</v>
      </c>
      <c r="F746" s="1" t="s">
        <v>28</v>
      </c>
      <c r="G746" s="1" t="s">
        <v>356</v>
      </c>
      <c r="H746" s="1" t="s">
        <v>23</v>
      </c>
      <c r="I746" s="1" t="s">
        <v>43</v>
      </c>
      <c r="J746" s="1" t="s">
        <v>43</v>
      </c>
      <c r="K746" s="1" t="s">
        <v>25</v>
      </c>
      <c r="L746" s="1" t="s">
        <v>28</v>
      </c>
      <c r="M746" s="1" t="s">
        <v>235</v>
      </c>
      <c r="N746" s="1" t="s">
        <v>28</v>
      </c>
      <c r="O746" s="1">
        <v>63</v>
      </c>
      <c r="P746" s="1">
        <v>5</v>
      </c>
      <c r="Q746" s="1" t="s">
        <v>27</v>
      </c>
      <c r="R746" s="1" t="s">
        <v>28</v>
      </c>
      <c r="S746" s="1" t="s">
        <v>286</v>
      </c>
      <c r="T746" s="12" t="s">
        <v>397</v>
      </c>
    </row>
    <row r="747" spans="1:20" x14ac:dyDescent="0.3">
      <c r="A747" s="11">
        <v>1178425</v>
      </c>
      <c r="B747" s="1" t="s">
        <v>68</v>
      </c>
      <c r="C747" s="1" t="s">
        <v>523</v>
      </c>
      <c r="D747" s="3">
        <v>43586</v>
      </c>
      <c r="E747" s="1" t="s">
        <v>20</v>
      </c>
      <c r="F747" s="1" t="s">
        <v>79</v>
      </c>
      <c r="G747" s="1" t="s">
        <v>377</v>
      </c>
      <c r="H747" s="1" t="s">
        <v>35</v>
      </c>
      <c r="I747" s="1" t="s">
        <v>389</v>
      </c>
      <c r="J747" s="1" t="s">
        <v>389</v>
      </c>
      <c r="K747" s="1" t="s">
        <v>25</v>
      </c>
      <c r="L747" s="1" t="s">
        <v>35</v>
      </c>
      <c r="M747" s="1" t="s">
        <v>26</v>
      </c>
      <c r="N747" s="1">
        <v>80</v>
      </c>
      <c r="O747" s="1">
        <v>180</v>
      </c>
      <c r="P747" s="1">
        <v>20</v>
      </c>
      <c r="Q747" s="1" t="s">
        <v>27</v>
      </c>
      <c r="R747" s="1" t="s">
        <v>28</v>
      </c>
      <c r="S747" s="1" t="s">
        <v>342</v>
      </c>
      <c r="T747" s="12" t="s">
        <v>333</v>
      </c>
    </row>
    <row r="748" spans="1:20" x14ac:dyDescent="0.3">
      <c r="A748" s="11">
        <v>1178426</v>
      </c>
      <c r="B748" s="1" t="s">
        <v>47</v>
      </c>
      <c r="C748" s="1" t="s">
        <v>523</v>
      </c>
      <c r="D748" s="3">
        <v>43587</v>
      </c>
      <c r="E748" s="1" t="s">
        <v>20</v>
      </c>
      <c r="F748" s="1" t="s">
        <v>360</v>
      </c>
      <c r="G748" s="1" t="s">
        <v>49</v>
      </c>
      <c r="H748" s="1" t="s">
        <v>50</v>
      </c>
      <c r="I748" s="1" t="s">
        <v>270</v>
      </c>
      <c r="J748" s="1" t="s">
        <v>50</v>
      </c>
      <c r="K748" s="1" t="s">
        <v>36</v>
      </c>
      <c r="L748" s="1" t="s">
        <v>35</v>
      </c>
      <c r="M748" s="1" t="s">
        <v>127</v>
      </c>
      <c r="N748" s="1" t="s">
        <v>28</v>
      </c>
      <c r="O748" s="1">
        <v>163</v>
      </c>
      <c r="P748" s="1">
        <v>20</v>
      </c>
      <c r="Q748" s="1" t="s">
        <v>128</v>
      </c>
      <c r="R748" s="1" t="s">
        <v>28</v>
      </c>
      <c r="S748" s="1" t="s">
        <v>278</v>
      </c>
      <c r="T748" s="12" t="s">
        <v>145</v>
      </c>
    </row>
    <row r="749" spans="1:20" x14ac:dyDescent="0.3">
      <c r="A749" s="11">
        <v>1178427</v>
      </c>
      <c r="B749" s="1" t="s">
        <v>31</v>
      </c>
      <c r="C749" s="1" t="s">
        <v>523</v>
      </c>
      <c r="D749" s="3">
        <v>43588</v>
      </c>
      <c r="E749" s="1" t="s">
        <v>20</v>
      </c>
      <c r="F749" s="1" t="s">
        <v>402</v>
      </c>
      <c r="G749" s="1" t="s">
        <v>374</v>
      </c>
      <c r="H749" s="1" t="s">
        <v>34</v>
      </c>
      <c r="I749" s="1" t="s">
        <v>24</v>
      </c>
      <c r="J749" s="1" t="s">
        <v>24</v>
      </c>
      <c r="K749" s="1" t="s">
        <v>25</v>
      </c>
      <c r="L749" s="1" t="s">
        <v>24</v>
      </c>
      <c r="M749" s="1" t="s">
        <v>44</v>
      </c>
      <c r="N749" s="1">
        <v>7</v>
      </c>
      <c r="O749" s="1">
        <v>184</v>
      </c>
      <c r="P749" s="1">
        <v>20</v>
      </c>
      <c r="Q749" s="1" t="s">
        <v>27</v>
      </c>
      <c r="R749" s="1" t="s">
        <v>28</v>
      </c>
      <c r="S749" s="1" t="s">
        <v>253</v>
      </c>
      <c r="T749" s="12" t="s">
        <v>263</v>
      </c>
    </row>
    <row r="750" spans="1:20" x14ac:dyDescent="0.3">
      <c r="A750" s="11">
        <v>1178428</v>
      </c>
      <c r="B750" s="1" t="s">
        <v>39</v>
      </c>
      <c r="C750" s="1" t="s">
        <v>523</v>
      </c>
      <c r="D750" s="3">
        <v>43589</v>
      </c>
      <c r="E750" s="1" t="s">
        <v>20</v>
      </c>
      <c r="F750" s="1" t="s">
        <v>95</v>
      </c>
      <c r="G750" s="1" t="s">
        <v>382</v>
      </c>
      <c r="H750" s="1" t="s">
        <v>43</v>
      </c>
      <c r="I750" s="1" t="s">
        <v>389</v>
      </c>
      <c r="J750" s="1" t="s">
        <v>43</v>
      </c>
      <c r="K750" s="1" t="s">
        <v>36</v>
      </c>
      <c r="L750" s="1" t="s">
        <v>389</v>
      </c>
      <c r="M750" s="1" t="s">
        <v>44</v>
      </c>
      <c r="N750" s="1">
        <v>5</v>
      </c>
      <c r="O750" s="1">
        <v>116</v>
      </c>
      <c r="P750" s="1">
        <v>20</v>
      </c>
      <c r="Q750" s="1" t="s">
        <v>27</v>
      </c>
      <c r="R750" s="1" t="s">
        <v>28</v>
      </c>
      <c r="S750" s="1" t="s">
        <v>342</v>
      </c>
      <c r="T750" s="12" t="s">
        <v>400</v>
      </c>
    </row>
    <row r="751" spans="1:20" x14ac:dyDescent="0.3">
      <c r="A751" s="11">
        <v>1178429</v>
      </c>
      <c r="B751" s="1" t="s">
        <v>355</v>
      </c>
      <c r="C751" s="1" t="s">
        <v>523</v>
      </c>
      <c r="D751" s="3">
        <v>43589</v>
      </c>
      <c r="E751" s="1" t="s">
        <v>20</v>
      </c>
      <c r="F751" s="1" t="s">
        <v>403</v>
      </c>
      <c r="G751" s="1" t="s">
        <v>356</v>
      </c>
      <c r="H751" s="1" t="s">
        <v>270</v>
      </c>
      <c r="I751" s="1" t="s">
        <v>23</v>
      </c>
      <c r="J751" s="1" t="s">
        <v>23</v>
      </c>
      <c r="K751" s="1" t="s">
        <v>25</v>
      </c>
      <c r="L751" s="1" t="s">
        <v>23</v>
      </c>
      <c r="M751" s="1" t="s">
        <v>44</v>
      </c>
      <c r="N751" s="1">
        <v>4</v>
      </c>
      <c r="O751" s="1">
        <v>176</v>
      </c>
      <c r="P751" s="1">
        <v>20</v>
      </c>
      <c r="Q751" s="1" t="s">
        <v>27</v>
      </c>
      <c r="R751" s="1" t="s">
        <v>28</v>
      </c>
      <c r="S751" s="1" t="s">
        <v>243</v>
      </c>
      <c r="T751" s="12" t="s">
        <v>286</v>
      </c>
    </row>
    <row r="752" spans="1:20" x14ac:dyDescent="0.3">
      <c r="A752" s="11">
        <v>1178430</v>
      </c>
      <c r="B752" s="1" t="s">
        <v>31</v>
      </c>
      <c r="C752" s="1" t="s">
        <v>523</v>
      </c>
      <c r="D752" s="3">
        <v>43590</v>
      </c>
      <c r="E752" s="1" t="s">
        <v>20</v>
      </c>
      <c r="F752" s="1" t="s">
        <v>373</v>
      </c>
      <c r="G752" s="1" t="s">
        <v>374</v>
      </c>
      <c r="H752" s="1" t="s">
        <v>35</v>
      </c>
      <c r="I752" s="1" t="s">
        <v>34</v>
      </c>
      <c r="J752" s="1" t="s">
        <v>34</v>
      </c>
      <c r="K752" s="1" t="s">
        <v>25</v>
      </c>
      <c r="L752" s="1" t="s">
        <v>34</v>
      </c>
      <c r="M752" s="1" t="s">
        <v>44</v>
      </c>
      <c r="N752" s="1">
        <v>6</v>
      </c>
      <c r="O752" s="1">
        <v>171</v>
      </c>
      <c r="P752" s="1">
        <v>20</v>
      </c>
      <c r="Q752" s="1" t="s">
        <v>27</v>
      </c>
      <c r="R752" s="1" t="s">
        <v>28</v>
      </c>
      <c r="S752" s="1" t="s">
        <v>263</v>
      </c>
      <c r="T752" s="12" t="s">
        <v>345</v>
      </c>
    </row>
    <row r="753" spans="1:20" x14ac:dyDescent="0.3">
      <c r="A753" s="11">
        <v>1178431</v>
      </c>
      <c r="B753" s="1" t="s">
        <v>47</v>
      </c>
      <c r="C753" s="1" t="s">
        <v>523</v>
      </c>
      <c r="D753" s="3">
        <v>43590</v>
      </c>
      <c r="E753" s="1" t="s">
        <v>20</v>
      </c>
      <c r="F753" s="1" t="s">
        <v>325</v>
      </c>
      <c r="G753" s="1" t="s">
        <v>49</v>
      </c>
      <c r="H753" s="1" t="s">
        <v>24</v>
      </c>
      <c r="I753" s="1" t="s">
        <v>50</v>
      </c>
      <c r="J753" s="1" t="s">
        <v>50</v>
      </c>
      <c r="K753" s="1" t="s">
        <v>25</v>
      </c>
      <c r="L753" s="1" t="s">
        <v>50</v>
      </c>
      <c r="M753" s="1" t="s">
        <v>44</v>
      </c>
      <c r="N753" s="1">
        <v>9</v>
      </c>
      <c r="O753" s="1">
        <v>134</v>
      </c>
      <c r="P753" s="1">
        <v>20</v>
      </c>
      <c r="Q753" s="1" t="s">
        <v>27</v>
      </c>
      <c r="R753" s="1" t="s">
        <v>28</v>
      </c>
      <c r="S753" s="1" t="s">
        <v>337</v>
      </c>
      <c r="T753" s="12" t="s">
        <v>278</v>
      </c>
    </row>
    <row r="754" spans="1:20" x14ac:dyDescent="0.3">
      <c r="A754" s="11">
        <v>1181764</v>
      </c>
      <c r="B754" s="1" t="s">
        <v>68</v>
      </c>
      <c r="C754" s="1" t="s">
        <v>523</v>
      </c>
      <c r="D754" s="3">
        <v>43592</v>
      </c>
      <c r="E754" s="1" t="s">
        <v>237</v>
      </c>
      <c r="F754" s="1" t="s">
        <v>340</v>
      </c>
      <c r="G754" s="1" t="s">
        <v>377</v>
      </c>
      <c r="H754" s="1" t="s">
        <v>35</v>
      </c>
      <c r="I754" s="1" t="s">
        <v>50</v>
      </c>
      <c r="J754" s="1" t="s">
        <v>35</v>
      </c>
      <c r="K754" s="1" t="s">
        <v>36</v>
      </c>
      <c r="L754" s="1" t="s">
        <v>50</v>
      </c>
      <c r="M754" s="1" t="s">
        <v>44</v>
      </c>
      <c r="N754" s="1">
        <v>6</v>
      </c>
      <c r="O754" s="1">
        <v>132</v>
      </c>
      <c r="P754" s="1">
        <v>20</v>
      </c>
      <c r="Q754" s="1" t="s">
        <v>27</v>
      </c>
      <c r="R754" s="1" t="s">
        <v>28</v>
      </c>
      <c r="S754" s="1" t="s">
        <v>286</v>
      </c>
      <c r="T754" s="12" t="s">
        <v>333</v>
      </c>
    </row>
    <row r="755" spans="1:20" x14ac:dyDescent="0.3">
      <c r="A755" s="11">
        <v>1181766</v>
      </c>
      <c r="B755" s="1" t="s">
        <v>245</v>
      </c>
      <c r="C755" s="1" t="s">
        <v>523</v>
      </c>
      <c r="D755" s="3">
        <v>43593</v>
      </c>
      <c r="E755" s="1" t="s">
        <v>293</v>
      </c>
      <c r="F755" s="1" t="s">
        <v>346</v>
      </c>
      <c r="G755" s="1" t="s">
        <v>247</v>
      </c>
      <c r="H755" s="1" t="s">
        <v>270</v>
      </c>
      <c r="I755" s="1" t="s">
        <v>389</v>
      </c>
      <c r="J755" s="1" t="s">
        <v>389</v>
      </c>
      <c r="K755" s="1" t="s">
        <v>25</v>
      </c>
      <c r="L755" s="1" t="s">
        <v>389</v>
      </c>
      <c r="M755" s="1" t="s">
        <v>44</v>
      </c>
      <c r="N755" s="1">
        <v>2</v>
      </c>
      <c r="O755" s="1">
        <v>163</v>
      </c>
      <c r="P755" s="1">
        <v>20</v>
      </c>
      <c r="Q755" s="1" t="s">
        <v>27</v>
      </c>
      <c r="R755" s="1" t="s">
        <v>28</v>
      </c>
      <c r="S755" s="1" t="s">
        <v>253</v>
      </c>
      <c r="T755" s="12" t="s">
        <v>145</v>
      </c>
    </row>
    <row r="756" spans="1:20" x14ac:dyDescent="0.3">
      <c r="A756" s="11">
        <v>1181767</v>
      </c>
      <c r="B756" s="1" t="s">
        <v>245</v>
      </c>
      <c r="C756" s="1" t="s">
        <v>523</v>
      </c>
      <c r="D756" s="3">
        <v>43595</v>
      </c>
      <c r="E756" s="1" t="s">
        <v>239</v>
      </c>
      <c r="F756" s="1" t="s">
        <v>254</v>
      </c>
      <c r="G756" s="1" t="s">
        <v>247</v>
      </c>
      <c r="H756" s="1" t="s">
        <v>389</v>
      </c>
      <c r="I756" s="1" t="s">
        <v>35</v>
      </c>
      <c r="J756" s="1" t="s">
        <v>35</v>
      </c>
      <c r="K756" s="1" t="s">
        <v>25</v>
      </c>
      <c r="L756" s="1" t="s">
        <v>35</v>
      </c>
      <c r="M756" s="1" t="s">
        <v>44</v>
      </c>
      <c r="N756" s="1">
        <v>6</v>
      </c>
      <c r="O756" s="1">
        <v>148</v>
      </c>
      <c r="P756" s="1">
        <v>20</v>
      </c>
      <c r="Q756" s="1" t="s">
        <v>27</v>
      </c>
      <c r="R756" s="1" t="s">
        <v>28</v>
      </c>
      <c r="S756" s="1" t="s">
        <v>253</v>
      </c>
      <c r="T756" s="12" t="s">
        <v>145</v>
      </c>
    </row>
    <row r="757" spans="1:20" x14ac:dyDescent="0.3">
      <c r="A757" s="11">
        <v>1181768</v>
      </c>
      <c r="B757" s="1" t="s">
        <v>63</v>
      </c>
      <c r="C757" s="1" t="s">
        <v>523</v>
      </c>
      <c r="D757" s="3">
        <v>43597</v>
      </c>
      <c r="E757" s="1" t="s">
        <v>110</v>
      </c>
      <c r="F757" s="1" t="s">
        <v>360</v>
      </c>
      <c r="G757" s="1" t="s">
        <v>375</v>
      </c>
      <c r="H757" s="1" t="s">
        <v>50</v>
      </c>
      <c r="I757" s="1" t="s">
        <v>35</v>
      </c>
      <c r="J757" s="1" t="s">
        <v>50</v>
      </c>
      <c r="K757" s="1" t="s">
        <v>36</v>
      </c>
      <c r="L757" s="1" t="s">
        <v>50</v>
      </c>
      <c r="M757" s="1" t="s">
        <v>26</v>
      </c>
      <c r="N757" s="1">
        <v>1</v>
      </c>
      <c r="O757" s="1">
        <v>150</v>
      </c>
      <c r="P757" s="1">
        <v>20</v>
      </c>
      <c r="Q757" s="1" t="s">
        <v>27</v>
      </c>
      <c r="R757" s="1" t="s">
        <v>28</v>
      </c>
      <c r="S757" s="1" t="s">
        <v>400</v>
      </c>
      <c r="T757" s="12" t="s">
        <v>333</v>
      </c>
    </row>
    <row r="758" spans="1:20" x14ac:dyDescent="0.3">
      <c r="A758" s="11">
        <v>1216492</v>
      </c>
      <c r="B758" s="1" t="s">
        <v>294</v>
      </c>
      <c r="C758" s="1" t="s">
        <v>524</v>
      </c>
      <c r="D758" s="3">
        <v>44093</v>
      </c>
      <c r="E758" s="1" t="s">
        <v>20</v>
      </c>
      <c r="F758" s="1" t="s">
        <v>189</v>
      </c>
      <c r="G758" s="1" t="s">
        <v>295</v>
      </c>
      <c r="H758" s="1" t="s">
        <v>50</v>
      </c>
      <c r="I758" s="1" t="s">
        <v>35</v>
      </c>
      <c r="J758" s="1" t="s">
        <v>35</v>
      </c>
      <c r="K758" s="1" t="s">
        <v>25</v>
      </c>
      <c r="L758" s="1" t="s">
        <v>35</v>
      </c>
      <c r="M758" s="1" t="s">
        <v>44</v>
      </c>
      <c r="N758" s="1">
        <v>5</v>
      </c>
      <c r="O758" s="1">
        <v>163</v>
      </c>
      <c r="P758" s="1">
        <v>20</v>
      </c>
      <c r="Q758" s="1" t="s">
        <v>27</v>
      </c>
      <c r="R758" s="1" t="s">
        <v>28</v>
      </c>
      <c r="S758" s="1" t="s">
        <v>313</v>
      </c>
      <c r="T758" s="12" t="s">
        <v>332</v>
      </c>
    </row>
    <row r="759" spans="1:20" x14ac:dyDescent="0.3">
      <c r="A759" s="11">
        <v>1216493</v>
      </c>
      <c r="B759" s="1" t="s">
        <v>553</v>
      </c>
      <c r="C759" s="1" t="s">
        <v>524</v>
      </c>
      <c r="D759" s="3">
        <v>44094</v>
      </c>
      <c r="E759" s="1" t="s">
        <v>20</v>
      </c>
      <c r="F759" s="1" t="s">
        <v>347</v>
      </c>
      <c r="G759" s="1" t="s">
        <v>300</v>
      </c>
      <c r="H759" s="1" t="s">
        <v>389</v>
      </c>
      <c r="I759" s="1" t="s">
        <v>34</v>
      </c>
      <c r="J759" s="1" t="s">
        <v>34</v>
      </c>
      <c r="K759" s="1" t="s">
        <v>25</v>
      </c>
      <c r="L759" s="1" t="s">
        <v>389</v>
      </c>
      <c r="M759" s="1" t="s">
        <v>127</v>
      </c>
      <c r="N759" s="1" t="s">
        <v>28</v>
      </c>
      <c r="O759" s="1">
        <v>158</v>
      </c>
      <c r="P759" s="1">
        <v>20</v>
      </c>
      <c r="Q759" s="1" t="s">
        <v>128</v>
      </c>
      <c r="R759" s="1" t="s">
        <v>28</v>
      </c>
      <c r="S759" s="1" t="s">
        <v>243</v>
      </c>
      <c r="T759" s="12" t="s">
        <v>333</v>
      </c>
    </row>
    <row r="760" spans="1:20" x14ac:dyDescent="0.3">
      <c r="A760" s="11">
        <v>1216534</v>
      </c>
      <c r="B760" s="1" t="s">
        <v>553</v>
      </c>
      <c r="C760" s="1" t="s">
        <v>524</v>
      </c>
      <c r="D760" s="3">
        <v>44095</v>
      </c>
      <c r="E760" s="1" t="s">
        <v>20</v>
      </c>
      <c r="F760" s="1" t="s">
        <v>297</v>
      </c>
      <c r="G760" s="1" t="s">
        <v>300</v>
      </c>
      <c r="H760" s="1" t="s">
        <v>23</v>
      </c>
      <c r="I760" s="1" t="s">
        <v>270</v>
      </c>
      <c r="J760" s="1" t="s">
        <v>270</v>
      </c>
      <c r="K760" s="1" t="s">
        <v>25</v>
      </c>
      <c r="L760" s="1" t="s">
        <v>23</v>
      </c>
      <c r="M760" s="1" t="s">
        <v>26</v>
      </c>
      <c r="N760" s="1">
        <v>10</v>
      </c>
      <c r="O760" s="1">
        <v>164</v>
      </c>
      <c r="P760" s="1">
        <v>20</v>
      </c>
      <c r="Q760" s="1" t="s">
        <v>27</v>
      </c>
      <c r="R760" s="1" t="s">
        <v>28</v>
      </c>
      <c r="S760" s="1" t="s">
        <v>342</v>
      </c>
      <c r="T760" s="12" t="s">
        <v>333</v>
      </c>
    </row>
    <row r="761" spans="1:20" x14ac:dyDescent="0.3">
      <c r="A761" s="11">
        <v>1216496</v>
      </c>
      <c r="B761" s="1" t="s">
        <v>553</v>
      </c>
      <c r="C761" s="1" t="s">
        <v>524</v>
      </c>
      <c r="D761" s="3">
        <v>44096</v>
      </c>
      <c r="E761" s="1" t="s">
        <v>20</v>
      </c>
      <c r="F761" s="1" t="s">
        <v>283</v>
      </c>
      <c r="G761" s="1" t="s">
        <v>298</v>
      </c>
      <c r="H761" s="1" t="s">
        <v>43</v>
      </c>
      <c r="I761" s="1" t="s">
        <v>35</v>
      </c>
      <c r="J761" s="1" t="s">
        <v>35</v>
      </c>
      <c r="K761" s="1" t="s">
        <v>25</v>
      </c>
      <c r="L761" s="1" t="s">
        <v>43</v>
      </c>
      <c r="M761" s="1" t="s">
        <v>26</v>
      </c>
      <c r="N761" s="1">
        <v>16</v>
      </c>
      <c r="O761" s="1">
        <v>217</v>
      </c>
      <c r="P761" s="1">
        <v>20</v>
      </c>
      <c r="Q761" s="1" t="s">
        <v>27</v>
      </c>
      <c r="R761" s="1" t="s">
        <v>28</v>
      </c>
      <c r="S761" s="1" t="s">
        <v>263</v>
      </c>
      <c r="T761" s="12" t="s">
        <v>248</v>
      </c>
    </row>
    <row r="762" spans="1:20" x14ac:dyDescent="0.3">
      <c r="A762" s="11">
        <v>1216508</v>
      </c>
      <c r="B762" s="1" t="s">
        <v>294</v>
      </c>
      <c r="C762" s="1" t="s">
        <v>524</v>
      </c>
      <c r="D762" s="3">
        <v>44097</v>
      </c>
      <c r="E762" s="1" t="s">
        <v>20</v>
      </c>
      <c r="F762" s="1" t="s">
        <v>152</v>
      </c>
      <c r="G762" s="1" t="s">
        <v>295</v>
      </c>
      <c r="H762" s="1" t="s">
        <v>50</v>
      </c>
      <c r="I762" s="1" t="s">
        <v>24</v>
      </c>
      <c r="J762" s="1" t="s">
        <v>24</v>
      </c>
      <c r="K762" s="1" t="s">
        <v>25</v>
      </c>
      <c r="L762" s="1" t="s">
        <v>50</v>
      </c>
      <c r="M762" s="1" t="s">
        <v>26</v>
      </c>
      <c r="N762" s="1">
        <v>49</v>
      </c>
      <c r="O762" s="1">
        <v>196</v>
      </c>
      <c r="P762" s="1">
        <v>20</v>
      </c>
      <c r="Q762" s="1" t="s">
        <v>27</v>
      </c>
      <c r="R762" s="1" t="s">
        <v>28</v>
      </c>
      <c r="S762" s="1" t="s">
        <v>313</v>
      </c>
      <c r="T762" s="12" t="s">
        <v>145</v>
      </c>
    </row>
    <row r="763" spans="1:20" x14ac:dyDescent="0.3">
      <c r="A763" s="11">
        <v>1216510</v>
      </c>
      <c r="B763" s="1" t="s">
        <v>553</v>
      </c>
      <c r="C763" s="1" t="s">
        <v>524</v>
      </c>
      <c r="D763" s="3">
        <v>44098</v>
      </c>
      <c r="E763" s="1" t="s">
        <v>20</v>
      </c>
      <c r="F763" s="1" t="s">
        <v>373</v>
      </c>
      <c r="G763" s="1" t="s">
        <v>300</v>
      </c>
      <c r="H763" s="1" t="s">
        <v>34</v>
      </c>
      <c r="I763" s="1" t="s">
        <v>23</v>
      </c>
      <c r="J763" s="1" t="s">
        <v>23</v>
      </c>
      <c r="K763" s="1" t="s">
        <v>25</v>
      </c>
      <c r="L763" s="1" t="s">
        <v>34</v>
      </c>
      <c r="M763" s="1" t="s">
        <v>26</v>
      </c>
      <c r="N763" s="1">
        <v>97</v>
      </c>
      <c r="O763" s="1">
        <v>207</v>
      </c>
      <c r="P763" s="1">
        <v>20</v>
      </c>
      <c r="Q763" s="1" t="s">
        <v>27</v>
      </c>
      <c r="R763" s="1" t="s">
        <v>28</v>
      </c>
      <c r="S763" s="1" t="s">
        <v>243</v>
      </c>
      <c r="T763" s="12" t="s">
        <v>208</v>
      </c>
    </row>
    <row r="764" spans="1:20" x14ac:dyDescent="0.3">
      <c r="A764" s="11">
        <v>1216539</v>
      </c>
      <c r="B764" s="1" t="s">
        <v>553</v>
      </c>
      <c r="C764" s="1" t="s">
        <v>524</v>
      </c>
      <c r="D764" s="3">
        <v>44099</v>
      </c>
      <c r="E764" s="1" t="s">
        <v>20</v>
      </c>
      <c r="F764" s="1" t="s">
        <v>390</v>
      </c>
      <c r="G764" s="1" t="s">
        <v>300</v>
      </c>
      <c r="H764" s="1" t="s">
        <v>389</v>
      </c>
      <c r="I764" s="1" t="s">
        <v>35</v>
      </c>
      <c r="J764" s="1" t="s">
        <v>35</v>
      </c>
      <c r="K764" s="1" t="s">
        <v>25</v>
      </c>
      <c r="L764" s="1" t="s">
        <v>389</v>
      </c>
      <c r="M764" s="1" t="s">
        <v>26</v>
      </c>
      <c r="N764" s="1">
        <v>44</v>
      </c>
      <c r="O764" s="1">
        <v>176</v>
      </c>
      <c r="P764" s="1">
        <v>20</v>
      </c>
      <c r="Q764" s="1" t="s">
        <v>27</v>
      </c>
      <c r="R764" s="1" t="s">
        <v>28</v>
      </c>
      <c r="S764" s="1" t="s">
        <v>345</v>
      </c>
      <c r="T764" s="12" t="s">
        <v>296</v>
      </c>
    </row>
    <row r="765" spans="1:20" x14ac:dyDescent="0.3">
      <c r="A765" s="11">
        <v>1216545</v>
      </c>
      <c r="B765" s="1" t="s">
        <v>294</v>
      </c>
      <c r="C765" s="1" t="s">
        <v>524</v>
      </c>
      <c r="D765" s="3">
        <v>44100</v>
      </c>
      <c r="E765" s="1" t="s">
        <v>20</v>
      </c>
      <c r="F765" s="1" t="s">
        <v>402</v>
      </c>
      <c r="G765" s="1" t="s">
        <v>295</v>
      </c>
      <c r="H765" s="1" t="s">
        <v>270</v>
      </c>
      <c r="I765" s="1" t="s">
        <v>24</v>
      </c>
      <c r="J765" s="1" t="s">
        <v>270</v>
      </c>
      <c r="K765" s="1" t="s">
        <v>36</v>
      </c>
      <c r="L765" s="1" t="s">
        <v>24</v>
      </c>
      <c r="M765" s="1" t="s">
        <v>44</v>
      </c>
      <c r="N765" s="1">
        <v>7</v>
      </c>
      <c r="O765" s="1">
        <v>143</v>
      </c>
      <c r="P765" s="1">
        <v>20</v>
      </c>
      <c r="Q765" s="1" t="s">
        <v>27</v>
      </c>
      <c r="R765" s="1" t="s">
        <v>28</v>
      </c>
      <c r="S765" s="1" t="s">
        <v>313</v>
      </c>
      <c r="T765" s="12" t="s">
        <v>332</v>
      </c>
    </row>
    <row r="766" spans="1:20" x14ac:dyDescent="0.3">
      <c r="A766" s="11">
        <v>1216527</v>
      </c>
      <c r="B766" s="1" t="s">
        <v>553</v>
      </c>
      <c r="C766" s="1" t="s">
        <v>524</v>
      </c>
      <c r="D766" s="3">
        <v>44101</v>
      </c>
      <c r="E766" s="1" t="s">
        <v>20</v>
      </c>
      <c r="F766" s="1" t="s">
        <v>283</v>
      </c>
      <c r="G766" s="1" t="s">
        <v>298</v>
      </c>
      <c r="H766" s="1" t="s">
        <v>34</v>
      </c>
      <c r="I766" s="1" t="s">
        <v>43</v>
      </c>
      <c r="J766" s="1" t="s">
        <v>43</v>
      </c>
      <c r="K766" s="1" t="s">
        <v>25</v>
      </c>
      <c r="L766" s="1" t="s">
        <v>43</v>
      </c>
      <c r="M766" s="1" t="s">
        <v>44</v>
      </c>
      <c r="N766" s="1">
        <v>4</v>
      </c>
      <c r="O766" s="1">
        <v>224</v>
      </c>
      <c r="P766" s="1">
        <v>20</v>
      </c>
      <c r="Q766" s="1" t="s">
        <v>27</v>
      </c>
      <c r="R766" s="1" t="s">
        <v>28</v>
      </c>
      <c r="S766" s="1" t="s">
        <v>296</v>
      </c>
      <c r="T766" s="12" t="s">
        <v>316</v>
      </c>
    </row>
    <row r="767" spans="1:20" x14ac:dyDescent="0.3">
      <c r="A767" s="11">
        <v>1216547</v>
      </c>
      <c r="B767" s="1" t="s">
        <v>553</v>
      </c>
      <c r="C767" s="1" t="s">
        <v>524</v>
      </c>
      <c r="D767" s="3">
        <v>44102</v>
      </c>
      <c r="E767" s="1" t="s">
        <v>20</v>
      </c>
      <c r="F767" s="1" t="s">
        <v>126</v>
      </c>
      <c r="G767" s="1" t="s">
        <v>300</v>
      </c>
      <c r="H767" s="1" t="s">
        <v>23</v>
      </c>
      <c r="I767" s="1" t="s">
        <v>50</v>
      </c>
      <c r="J767" s="1" t="s">
        <v>50</v>
      </c>
      <c r="K767" s="1" t="s">
        <v>25</v>
      </c>
      <c r="L767" s="1" t="s">
        <v>23</v>
      </c>
      <c r="M767" s="1" t="s">
        <v>127</v>
      </c>
      <c r="N767" s="1" t="s">
        <v>28</v>
      </c>
      <c r="O767" s="1">
        <v>202</v>
      </c>
      <c r="P767" s="1">
        <v>20</v>
      </c>
      <c r="Q767" s="1" t="s">
        <v>128</v>
      </c>
      <c r="R767" s="1" t="s">
        <v>28</v>
      </c>
      <c r="S767" s="1" t="s">
        <v>333</v>
      </c>
      <c r="T767" s="12" t="s">
        <v>208</v>
      </c>
    </row>
    <row r="768" spans="1:20" x14ac:dyDescent="0.3">
      <c r="A768" s="11">
        <v>1216532</v>
      </c>
      <c r="B768" s="1" t="s">
        <v>294</v>
      </c>
      <c r="C768" s="1" t="s">
        <v>524</v>
      </c>
      <c r="D768" s="3">
        <v>44103</v>
      </c>
      <c r="E768" s="1" t="s">
        <v>20</v>
      </c>
      <c r="F768" s="1" t="s">
        <v>357</v>
      </c>
      <c r="G768" s="1" t="s">
        <v>295</v>
      </c>
      <c r="H768" s="1" t="s">
        <v>270</v>
      </c>
      <c r="I768" s="1" t="s">
        <v>389</v>
      </c>
      <c r="J768" s="1" t="s">
        <v>389</v>
      </c>
      <c r="K768" s="1" t="s">
        <v>25</v>
      </c>
      <c r="L768" s="1" t="s">
        <v>270</v>
      </c>
      <c r="M768" s="1" t="s">
        <v>26</v>
      </c>
      <c r="N768" s="1">
        <v>15</v>
      </c>
      <c r="O768" s="1">
        <v>163</v>
      </c>
      <c r="P768" s="1">
        <v>20</v>
      </c>
      <c r="Q768" s="1" t="s">
        <v>27</v>
      </c>
      <c r="R768" s="1" t="s">
        <v>28</v>
      </c>
      <c r="S768" s="1" t="s">
        <v>332</v>
      </c>
      <c r="T768" s="12" t="s">
        <v>145</v>
      </c>
    </row>
    <row r="769" spans="1:20" x14ac:dyDescent="0.3">
      <c r="A769" s="11">
        <v>1216504</v>
      </c>
      <c r="B769" s="1" t="s">
        <v>553</v>
      </c>
      <c r="C769" s="1" t="s">
        <v>524</v>
      </c>
      <c r="D769" s="3">
        <v>44104</v>
      </c>
      <c r="E769" s="1" t="s">
        <v>20</v>
      </c>
      <c r="F769" s="1" t="s">
        <v>404</v>
      </c>
      <c r="G769" s="1" t="s">
        <v>300</v>
      </c>
      <c r="H769" s="1" t="s">
        <v>24</v>
      </c>
      <c r="I769" s="1" t="s">
        <v>43</v>
      </c>
      <c r="J769" s="1" t="s">
        <v>43</v>
      </c>
      <c r="K769" s="1" t="s">
        <v>25</v>
      </c>
      <c r="L769" s="1" t="s">
        <v>24</v>
      </c>
      <c r="M769" s="1" t="s">
        <v>26</v>
      </c>
      <c r="N769" s="1">
        <v>37</v>
      </c>
      <c r="O769" s="1">
        <v>175</v>
      </c>
      <c r="P769" s="1">
        <v>20</v>
      </c>
      <c r="Q769" s="1" t="s">
        <v>27</v>
      </c>
      <c r="R769" s="1" t="s">
        <v>28</v>
      </c>
      <c r="S769" s="1" t="s">
        <v>345</v>
      </c>
      <c r="T769" s="12" t="s">
        <v>263</v>
      </c>
    </row>
    <row r="770" spans="1:20" x14ac:dyDescent="0.3">
      <c r="A770" s="11">
        <v>1216503</v>
      </c>
      <c r="B770" s="1" t="s">
        <v>294</v>
      </c>
      <c r="C770" s="1" t="s">
        <v>524</v>
      </c>
      <c r="D770" s="3">
        <v>44105</v>
      </c>
      <c r="E770" s="1" t="s">
        <v>20</v>
      </c>
      <c r="F770" s="1" t="s">
        <v>198</v>
      </c>
      <c r="G770" s="1" t="s">
        <v>295</v>
      </c>
      <c r="H770" s="1" t="s">
        <v>50</v>
      </c>
      <c r="I770" s="1" t="s">
        <v>34</v>
      </c>
      <c r="J770" s="1" t="s">
        <v>34</v>
      </c>
      <c r="K770" s="1" t="s">
        <v>25</v>
      </c>
      <c r="L770" s="1" t="s">
        <v>50</v>
      </c>
      <c r="M770" s="1" t="s">
        <v>26</v>
      </c>
      <c r="N770" s="1">
        <v>48</v>
      </c>
      <c r="O770" s="1">
        <v>192</v>
      </c>
      <c r="P770" s="1">
        <v>20</v>
      </c>
      <c r="Q770" s="1" t="s">
        <v>27</v>
      </c>
      <c r="R770" s="1" t="s">
        <v>28</v>
      </c>
      <c r="S770" s="1" t="s">
        <v>332</v>
      </c>
      <c r="T770" s="12" t="s">
        <v>145</v>
      </c>
    </row>
    <row r="771" spans="1:20" x14ac:dyDescent="0.3">
      <c r="A771" s="11">
        <v>1216516</v>
      </c>
      <c r="B771" s="1" t="s">
        <v>553</v>
      </c>
      <c r="C771" s="1" t="s">
        <v>524</v>
      </c>
      <c r="D771" s="3">
        <v>44106</v>
      </c>
      <c r="E771" s="1" t="s">
        <v>20</v>
      </c>
      <c r="F771" s="1" t="s">
        <v>405</v>
      </c>
      <c r="G771" s="1" t="s">
        <v>300</v>
      </c>
      <c r="H771" s="1" t="s">
        <v>270</v>
      </c>
      <c r="I771" s="1" t="s">
        <v>35</v>
      </c>
      <c r="J771" s="1" t="s">
        <v>270</v>
      </c>
      <c r="K771" s="1" t="s">
        <v>36</v>
      </c>
      <c r="L771" s="1" t="s">
        <v>270</v>
      </c>
      <c r="M771" s="1" t="s">
        <v>26</v>
      </c>
      <c r="N771" s="1">
        <v>7</v>
      </c>
      <c r="O771" s="1">
        <v>165</v>
      </c>
      <c r="P771" s="1">
        <v>20</v>
      </c>
      <c r="Q771" s="1" t="s">
        <v>27</v>
      </c>
      <c r="R771" s="1" t="s">
        <v>28</v>
      </c>
      <c r="S771" s="1" t="s">
        <v>243</v>
      </c>
      <c r="T771" s="12" t="s">
        <v>208</v>
      </c>
    </row>
    <row r="772" spans="1:20" x14ac:dyDescent="0.3">
      <c r="A772" s="11">
        <v>1216514</v>
      </c>
      <c r="B772" s="1" t="s">
        <v>294</v>
      </c>
      <c r="C772" s="1" t="s">
        <v>524</v>
      </c>
      <c r="D772" s="3">
        <v>44107</v>
      </c>
      <c r="E772" s="1" t="s">
        <v>20</v>
      </c>
      <c r="F772" s="1" t="s">
        <v>297</v>
      </c>
      <c r="G772" s="1" t="s">
        <v>295</v>
      </c>
      <c r="H772" s="1" t="s">
        <v>43</v>
      </c>
      <c r="I772" s="1" t="s">
        <v>23</v>
      </c>
      <c r="J772" s="1" t="s">
        <v>43</v>
      </c>
      <c r="K772" s="1" t="s">
        <v>36</v>
      </c>
      <c r="L772" s="1" t="s">
        <v>23</v>
      </c>
      <c r="M772" s="1" t="s">
        <v>44</v>
      </c>
      <c r="N772" s="1">
        <v>8</v>
      </c>
      <c r="O772" s="1">
        <v>155</v>
      </c>
      <c r="P772" s="1">
        <v>20</v>
      </c>
      <c r="Q772" s="1" t="s">
        <v>27</v>
      </c>
      <c r="R772" s="1" t="s">
        <v>28</v>
      </c>
      <c r="S772" s="1" t="s">
        <v>313</v>
      </c>
      <c r="T772" s="12" t="s">
        <v>145</v>
      </c>
    </row>
    <row r="773" spans="1:20" x14ac:dyDescent="0.3">
      <c r="A773" s="11">
        <v>1216515</v>
      </c>
      <c r="B773" s="1" t="s">
        <v>553</v>
      </c>
      <c r="C773" s="1" t="s">
        <v>524</v>
      </c>
      <c r="D773" s="3">
        <v>44107</v>
      </c>
      <c r="E773" s="1" t="s">
        <v>20</v>
      </c>
      <c r="F773" s="1" t="s">
        <v>319</v>
      </c>
      <c r="G773" s="1" t="s">
        <v>298</v>
      </c>
      <c r="H773" s="1" t="s">
        <v>389</v>
      </c>
      <c r="I773" s="1" t="s">
        <v>24</v>
      </c>
      <c r="J773" s="1" t="s">
        <v>24</v>
      </c>
      <c r="K773" s="1" t="s">
        <v>25</v>
      </c>
      <c r="L773" s="1" t="s">
        <v>389</v>
      </c>
      <c r="M773" s="1" t="s">
        <v>26</v>
      </c>
      <c r="N773" s="1">
        <v>18</v>
      </c>
      <c r="O773" s="1">
        <v>229</v>
      </c>
      <c r="P773" s="1">
        <v>20</v>
      </c>
      <c r="Q773" s="1" t="s">
        <v>27</v>
      </c>
      <c r="R773" s="1" t="s">
        <v>28</v>
      </c>
      <c r="S773" s="1" t="s">
        <v>248</v>
      </c>
      <c r="T773" s="12" t="s">
        <v>296</v>
      </c>
    </row>
    <row r="774" spans="1:20" x14ac:dyDescent="0.3">
      <c r="A774" s="11">
        <v>1216513</v>
      </c>
      <c r="B774" s="1" t="s">
        <v>553</v>
      </c>
      <c r="C774" s="1" t="s">
        <v>524</v>
      </c>
      <c r="D774" s="3">
        <v>44108</v>
      </c>
      <c r="E774" s="1" t="s">
        <v>20</v>
      </c>
      <c r="F774" s="1" t="s">
        <v>60</v>
      </c>
      <c r="G774" s="1" t="s">
        <v>300</v>
      </c>
      <c r="H774" s="1" t="s">
        <v>34</v>
      </c>
      <c r="I774" s="1" t="s">
        <v>35</v>
      </c>
      <c r="J774" s="1" t="s">
        <v>34</v>
      </c>
      <c r="K774" s="1" t="s">
        <v>36</v>
      </c>
      <c r="L774" s="1" t="s">
        <v>35</v>
      </c>
      <c r="M774" s="1" t="s">
        <v>44</v>
      </c>
      <c r="N774" s="1">
        <v>10</v>
      </c>
      <c r="O774" s="1">
        <v>179</v>
      </c>
      <c r="P774" s="1">
        <v>20</v>
      </c>
      <c r="Q774" s="1" t="s">
        <v>27</v>
      </c>
      <c r="R774" s="1" t="s">
        <v>28</v>
      </c>
      <c r="S774" s="1" t="s">
        <v>342</v>
      </c>
      <c r="T774" s="12" t="s">
        <v>333</v>
      </c>
    </row>
    <row r="775" spans="1:20" x14ac:dyDescent="0.3">
      <c r="A775" s="11">
        <v>1216538</v>
      </c>
      <c r="B775" s="1" t="s">
        <v>553</v>
      </c>
      <c r="C775" s="1" t="s">
        <v>524</v>
      </c>
      <c r="D775" s="3">
        <v>44108</v>
      </c>
      <c r="E775" s="1" t="s">
        <v>20</v>
      </c>
      <c r="F775" s="1" t="s">
        <v>322</v>
      </c>
      <c r="G775" s="1" t="s">
        <v>298</v>
      </c>
      <c r="H775" s="1" t="s">
        <v>50</v>
      </c>
      <c r="I775" s="1" t="s">
        <v>270</v>
      </c>
      <c r="J775" s="1" t="s">
        <v>50</v>
      </c>
      <c r="K775" s="1" t="s">
        <v>36</v>
      </c>
      <c r="L775" s="1" t="s">
        <v>50</v>
      </c>
      <c r="M775" s="1" t="s">
        <v>26</v>
      </c>
      <c r="N775" s="1">
        <v>34</v>
      </c>
      <c r="O775" s="1">
        <v>209</v>
      </c>
      <c r="P775" s="1">
        <v>20</v>
      </c>
      <c r="Q775" s="1" t="s">
        <v>27</v>
      </c>
      <c r="R775" s="1" t="s">
        <v>28</v>
      </c>
      <c r="S775" s="1" t="s">
        <v>345</v>
      </c>
      <c r="T775" s="12" t="s">
        <v>296</v>
      </c>
    </row>
    <row r="776" spans="1:20" x14ac:dyDescent="0.3">
      <c r="A776" s="11">
        <v>1216519</v>
      </c>
      <c r="B776" s="1" t="s">
        <v>553</v>
      </c>
      <c r="C776" s="1" t="s">
        <v>524</v>
      </c>
      <c r="D776" s="3">
        <v>44109</v>
      </c>
      <c r="E776" s="1" t="s">
        <v>20</v>
      </c>
      <c r="F776" s="1" t="s">
        <v>310</v>
      </c>
      <c r="G776" s="1" t="s">
        <v>300</v>
      </c>
      <c r="H776" s="1" t="s">
        <v>389</v>
      </c>
      <c r="I776" s="1" t="s">
        <v>23</v>
      </c>
      <c r="J776" s="1" t="s">
        <v>23</v>
      </c>
      <c r="K776" s="1" t="s">
        <v>25</v>
      </c>
      <c r="L776" s="1" t="s">
        <v>389</v>
      </c>
      <c r="M776" s="1" t="s">
        <v>26</v>
      </c>
      <c r="N776" s="1">
        <v>59</v>
      </c>
      <c r="O776" s="1">
        <v>197</v>
      </c>
      <c r="P776" s="1">
        <v>20</v>
      </c>
      <c r="Q776" s="1" t="s">
        <v>27</v>
      </c>
      <c r="R776" s="1" t="s">
        <v>28</v>
      </c>
      <c r="S776" s="1" t="s">
        <v>333</v>
      </c>
      <c r="T776" s="12" t="s">
        <v>362</v>
      </c>
    </row>
    <row r="777" spans="1:20" x14ac:dyDescent="0.3">
      <c r="A777" s="11">
        <v>1216511</v>
      </c>
      <c r="B777" s="1" t="s">
        <v>294</v>
      </c>
      <c r="C777" s="1" t="s">
        <v>524</v>
      </c>
      <c r="D777" s="3">
        <v>44110</v>
      </c>
      <c r="E777" s="1" t="s">
        <v>20</v>
      </c>
      <c r="F777" s="1" t="s">
        <v>340</v>
      </c>
      <c r="G777" s="1" t="s">
        <v>295</v>
      </c>
      <c r="H777" s="1" t="s">
        <v>50</v>
      </c>
      <c r="I777" s="1" t="s">
        <v>43</v>
      </c>
      <c r="J777" s="1" t="s">
        <v>50</v>
      </c>
      <c r="K777" s="1" t="s">
        <v>36</v>
      </c>
      <c r="L777" s="1" t="s">
        <v>50</v>
      </c>
      <c r="M777" s="1" t="s">
        <v>26</v>
      </c>
      <c r="N777" s="1">
        <v>57</v>
      </c>
      <c r="O777" s="1">
        <v>194</v>
      </c>
      <c r="P777" s="1">
        <v>20</v>
      </c>
      <c r="Q777" s="1" t="s">
        <v>27</v>
      </c>
      <c r="R777" s="1" t="s">
        <v>28</v>
      </c>
      <c r="S777" s="1" t="s">
        <v>332</v>
      </c>
      <c r="T777" s="12" t="s">
        <v>145</v>
      </c>
    </row>
    <row r="778" spans="1:20" x14ac:dyDescent="0.3">
      <c r="A778" s="11">
        <v>1216501</v>
      </c>
      <c r="B778" s="1" t="s">
        <v>294</v>
      </c>
      <c r="C778" s="1" t="s">
        <v>524</v>
      </c>
      <c r="D778" s="3">
        <v>44111</v>
      </c>
      <c r="E778" s="1" t="s">
        <v>20</v>
      </c>
      <c r="F778" s="1" t="s">
        <v>368</v>
      </c>
      <c r="G778" s="1" t="s">
        <v>295</v>
      </c>
      <c r="H778" s="1" t="s">
        <v>24</v>
      </c>
      <c r="I778" s="1" t="s">
        <v>35</v>
      </c>
      <c r="J778" s="1" t="s">
        <v>24</v>
      </c>
      <c r="K778" s="1" t="s">
        <v>36</v>
      </c>
      <c r="L778" s="1" t="s">
        <v>24</v>
      </c>
      <c r="M778" s="1" t="s">
        <v>26</v>
      </c>
      <c r="N778" s="1">
        <v>10</v>
      </c>
      <c r="O778" s="1">
        <v>168</v>
      </c>
      <c r="P778" s="1">
        <v>20</v>
      </c>
      <c r="Q778" s="1" t="s">
        <v>27</v>
      </c>
      <c r="R778" s="1" t="s">
        <v>28</v>
      </c>
      <c r="S778" s="1" t="s">
        <v>345</v>
      </c>
      <c r="T778" s="12" t="s">
        <v>296</v>
      </c>
    </row>
    <row r="779" spans="1:20" x14ac:dyDescent="0.3">
      <c r="A779" s="11">
        <v>1216542</v>
      </c>
      <c r="B779" s="1" t="s">
        <v>553</v>
      </c>
      <c r="C779" s="1" t="s">
        <v>524</v>
      </c>
      <c r="D779" s="3">
        <v>44112</v>
      </c>
      <c r="E779" s="1" t="s">
        <v>20</v>
      </c>
      <c r="F779" s="1" t="s">
        <v>391</v>
      </c>
      <c r="G779" s="1" t="s">
        <v>300</v>
      </c>
      <c r="H779" s="1" t="s">
        <v>270</v>
      </c>
      <c r="I779" s="1" t="s">
        <v>34</v>
      </c>
      <c r="J779" s="1" t="s">
        <v>270</v>
      </c>
      <c r="K779" s="1" t="s">
        <v>36</v>
      </c>
      <c r="L779" s="1" t="s">
        <v>270</v>
      </c>
      <c r="M779" s="1" t="s">
        <v>26</v>
      </c>
      <c r="N779" s="1">
        <v>69</v>
      </c>
      <c r="O779" s="1">
        <v>202</v>
      </c>
      <c r="P779" s="1">
        <v>20</v>
      </c>
      <c r="Q779" s="1" t="s">
        <v>27</v>
      </c>
      <c r="R779" s="1" t="s">
        <v>28</v>
      </c>
      <c r="S779" s="1" t="s">
        <v>243</v>
      </c>
      <c r="T779" s="12" t="s">
        <v>333</v>
      </c>
    </row>
    <row r="780" spans="1:20" x14ac:dyDescent="0.3">
      <c r="A780" s="11">
        <v>1216500</v>
      </c>
      <c r="B780" s="1" t="s">
        <v>553</v>
      </c>
      <c r="C780" s="1" t="s">
        <v>524</v>
      </c>
      <c r="D780" s="3">
        <v>44113</v>
      </c>
      <c r="E780" s="1" t="s">
        <v>20</v>
      </c>
      <c r="F780" s="1" t="s">
        <v>199</v>
      </c>
      <c r="G780" s="1" t="s">
        <v>298</v>
      </c>
      <c r="H780" s="1" t="s">
        <v>389</v>
      </c>
      <c r="I780" s="1" t="s">
        <v>43</v>
      </c>
      <c r="J780" s="1" t="s">
        <v>43</v>
      </c>
      <c r="K780" s="1" t="s">
        <v>25</v>
      </c>
      <c r="L780" s="1" t="s">
        <v>389</v>
      </c>
      <c r="M780" s="1" t="s">
        <v>26</v>
      </c>
      <c r="N780" s="1">
        <v>46</v>
      </c>
      <c r="O780" s="1">
        <v>185</v>
      </c>
      <c r="P780" s="1">
        <v>20</v>
      </c>
      <c r="Q780" s="1" t="s">
        <v>27</v>
      </c>
      <c r="R780" s="1" t="s">
        <v>28</v>
      </c>
      <c r="S780" s="1" t="s">
        <v>345</v>
      </c>
      <c r="T780" s="12" t="s">
        <v>263</v>
      </c>
    </row>
    <row r="781" spans="1:20" x14ac:dyDescent="0.3">
      <c r="A781" s="11">
        <v>1216523</v>
      </c>
      <c r="B781" s="1" t="s">
        <v>294</v>
      </c>
      <c r="C781" s="1" t="s">
        <v>524</v>
      </c>
      <c r="D781" s="3">
        <v>44114</v>
      </c>
      <c r="E781" s="1" t="s">
        <v>20</v>
      </c>
      <c r="F781" s="1" t="s">
        <v>103</v>
      </c>
      <c r="G781" s="1" t="s">
        <v>295</v>
      </c>
      <c r="H781" s="1" t="s">
        <v>24</v>
      </c>
      <c r="I781" s="1" t="s">
        <v>34</v>
      </c>
      <c r="J781" s="1" t="s">
        <v>24</v>
      </c>
      <c r="K781" s="1" t="s">
        <v>36</v>
      </c>
      <c r="L781" s="1" t="s">
        <v>24</v>
      </c>
      <c r="M781" s="1" t="s">
        <v>26</v>
      </c>
      <c r="N781" s="1">
        <v>2</v>
      </c>
      <c r="O781" s="1">
        <v>165</v>
      </c>
      <c r="P781" s="1">
        <v>20</v>
      </c>
      <c r="Q781" s="1" t="s">
        <v>27</v>
      </c>
      <c r="R781" s="1" t="s">
        <v>28</v>
      </c>
      <c r="S781" s="1" t="s">
        <v>397</v>
      </c>
      <c r="T781" s="12" t="s">
        <v>313</v>
      </c>
    </row>
    <row r="782" spans="1:20" x14ac:dyDescent="0.3">
      <c r="A782" s="11">
        <v>1216525</v>
      </c>
      <c r="B782" s="1" t="s">
        <v>553</v>
      </c>
      <c r="C782" s="1" t="s">
        <v>524</v>
      </c>
      <c r="D782" s="3">
        <v>44114</v>
      </c>
      <c r="E782" s="1" t="s">
        <v>20</v>
      </c>
      <c r="F782" s="1" t="s">
        <v>222</v>
      </c>
      <c r="G782" s="1" t="s">
        <v>300</v>
      </c>
      <c r="H782" s="1" t="s">
        <v>23</v>
      </c>
      <c r="I782" s="1" t="s">
        <v>35</v>
      </c>
      <c r="J782" s="1" t="s">
        <v>23</v>
      </c>
      <c r="K782" s="1" t="s">
        <v>36</v>
      </c>
      <c r="L782" s="1" t="s">
        <v>23</v>
      </c>
      <c r="M782" s="1" t="s">
        <v>26</v>
      </c>
      <c r="N782" s="1">
        <v>37</v>
      </c>
      <c r="O782" s="1">
        <v>170</v>
      </c>
      <c r="P782" s="1">
        <v>20</v>
      </c>
      <c r="Q782" s="1" t="s">
        <v>27</v>
      </c>
      <c r="R782" s="1" t="s">
        <v>28</v>
      </c>
      <c r="S782" s="1" t="s">
        <v>243</v>
      </c>
      <c r="T782" s="12" t="s">
        <v>208</v>
      </c>
    </row>
    <row r="783" spans="1:20" x14ac:dyDescent="0.3">
      <c r="A783" s="11">
        <v>1216507</v>
      </c>
      <c r="B783" s="1" t="s">
        <v>553</v>
      </c>
      <c r="C783" s="1" t="s">
        <v>524</v>
      </c>
      <c r="D783" s="3">
        <v>44115</v>
      </c>
      <c r="E783" s="1" t="s">
        <v>20</v>
      </c>
      <c r="F783" s="1" t="s">
        <v>406</v>
      </c>
      <c r="G783" s="1" t="s">
        <v>300</v>
      </c>
      <c r="H783" s="1" t="s">
        <v>270</v>
      </c>
      <c r="I783" s="1" t="s">
        <v>43</v>
      </c>
      <c r="J783" s="1" t="s">
        <v>270</v>
      </c>
      <c r="K783" s="1" t="s">
        <v>36</v>
      </c>
      <c r="L783" s="1" t="s">
        <v>43</v>
      </c>
      <c r="M783" s="1" t="s">
        <v>44</v>
      </c>
      <c r="N783" s="1">
        <v>5</v>
      </c>
      <c r="O783" s="1">
        <v>159</v>
      </c>
      <c r="P783" s="1">
        <v>20</v>
      </c>
      <c r="Q783" s="1" t="s">
        <v>27</v>
      </c>
      <c r="R783" s="1" t="s">
        <v>28</v>
      </c>
      <c r="S783" s="1" t="s">
        <v>362</v>
      </c>
      <c r="T783" s="12" t="s">
        <v>208</v>
      </c>
    </row>
    <row r="784" spans="1:20" x14ac:dyDescent="0.3">
      <c r="A784" s="11">
        <v>1216529</v>
      </c>
      <c r="B784" s="1" t="s">
        <v>294</v>
      </c>
      <c r="C784" s="1" t="s">
        <v>524</v>
      </c>
      <c r="D784" s="3">
        <v>44115</v>
      </c>
      <c r="E784" s="1" t="s">
        <v>20</v>
      </c>
      <c r="F784" s="1" t="s">
        <v>336</v>
      </c>
      <c r="G784" s="1" t="s">
        <v>295</v>
      </c>
      <c r="H784" s="1" t="s">
        <v>389</v>
      </c>
      <c r="I784" s="1" t="s">
        <v>50</v>
      </c>
      <c r="J784" s="1" t="s">
        <v>389</v>
      </c>
      <c r="K784" s="1" t="s">
        <v>36</v>
      </c>
      <c r="L784" s="1" t="s">
        <v>50</v>
      </c>
      <c r="M784" s="1" t="s">
        <v>44</v>
      </c>
      <c r="N784" s="1">
        <v>5</v>
      </c>
      <c r="O784" s="1">
        <v>163</v>
      </c>
      <c r="P784" s="1">
        <v>20</v>
      </c>
      <c r="Q784" s="1" t="s">
        <v>27</v>
      </c>
      <c r="R784" s="1" t="s">
        <v>28</v>
      </c>
      <c r="S784" s="1" t="s">
        <v>313</v>
      </c>
      <c r="T784" s="12" t="s">
        <v>145</v>
      </c>
    </row>
    <row r="785" spans="1:20" x14ac:dyDescent="0.3">
      <c r="A785" s="11">
        <v>1216540</v>
      </c>
      <c r="B785" s="1" t="s">
        <v>553</v>
      </c>
      <c r="C785" s="1" t="s">
        <v>524</v>
      </c>
      <c r="D785" s="3">
        <v>44116</v>
      </c>
      <c r="E785" s="1" t="s">
        <v>20</v>
      </c>
      <c r="F785" s="1" t="s">
        <v>126</v>
      </c>
      <c r="G785" s="1" t="s">
        <v>298</v>
      </c>
      <c r="H785" s="1" t="s">
        <v>23</v>
      </c>
      <c r="I785" s="1" t="s">
        <v>24</v>
      </c>
      <c r="J785" s="1" t="s">
        <v>23</v>
      </c>
      <c r="K785" s="1" t="s">
        <v>36</v>
      </c>
      <c r="L785" s="1" t="s">
        <v>23</v>
      </c>
      <c r="M785" s="1" t="s">
        <v>26</v>
      </c>
      <c r="N785" s="1">
        <v>82</v>
      </c>
      <c r="O785" s="1">
        <v>195</v>
      </c>
      <c r="P785" s="1">
        <v>20</v>
      </c>
      <c r="Q785" s="1" t="s">
        <v>27</v>
      </c>
      <c r="R785" s="1" t="s">
        <v>28</v>
      </c>
      <c r="S785" s="1" t="s">
        <v>296</v>
      </c>
      <c r="T785" s="12" t="s">
        <v>316</v>
      </c>
    </row>
    <row r="786" spans="1:20" x14ac:dyDescent="0.3">
      <c r="A786" s="11">
        <v>1216528</v>
      </c>
      <c r="B786" s="1" t="s">
        <v>553</v>
      </c>
      <c r="C786" s="1" t="s">
        <v>524</v>
      </c>
      <c r="D786" s="3">
        <v>44117</v>
      </c>
      <c r="E786" s="1" t="s">
        <v>20</v>
      </c>
      <c r="F786" s="1" t="s">
        <v>246</v>
      </c>
      <c r="G786" s="1" t="s">
        <v>300</v>
      </c>
      <c r="H786" s="1" t="s">
        <v>35</v>
      </c>
      <c r="I786" s="1" t="s">
        <v>270</v>
      </c>
      <c r="J786" s="1" t="s">
        <v>35</v>
      </c>
      <c r="K786" s="1" t="s">
        <v>36</v>
      </c>
      <c r="L786" s="1" t="s">
        <v>35</v>
      </c>
      <c r="M786" s="1" t="s">
        <v>26</v>
      </c>
      <c r="N786" s="1">
        <v>20</v>
      </c>
      <c r="O786" s="1">
        <v>168</v>
      </c>
      <c r="P786" s="1">
        <v>20</v>
      </c>
      <c r="Q786" s="1" t="s">
        <v>27</v>
      </c>
      <c r="R786" s="1" t="s">
        <v>28</v>
      </c>
      <c r="S786" s="1" t="s">
        <v>243</v>
      </c>
      <c r="T786" s="12" t="s">
        <v>208</v>
      </c>
    </row>
    <row r="787" spans="1:20" x14ac:dyDescent="0.3">
      <c r="A787" s="11">
        <v>1216543</v>
      </c>
      <c r="B787" s="1" t="s">
        <v>553</v>
      </c>
      <c r="C787" s="1" t="s">
        <v>524</v>
      </c>
      <c r="D787" s="3">
        <v>44118</v>
      </c>
      <c r="E787" s="1" t="s">
        <v>20</v>
      </c>
      <c r="F787" s="1" t="s">
        <v>407</v>
      </c>
      <c r="G787" s="1" t="s">
        <v>300</v>
      </c>
      <c r="H787" s="1" t="s">
        <v>389</v>
      </c>
      <c r="I787" s="1" t="s">
        <v>43</v>
      </c>
      <c r="J787" s="1" t="s">
        <v>389</v>
      </c>
      <c r="K787" s="1" t="s">
        <v>36</v>
      </c>
      <c r="L787" s="1" t="s">
        <v>389</v>
      </c>
      <c r="M787" s="1" t="s">
        <v>26</v>
      </c>
      <c r="N787" s="1">
        <v>13</v>
      </c>
      <c r="O787" s="1">
        <v>162</v>
      </c>
      <c r="P787" s="1">
        <v>20</v>
      </c>
      <c r="Q787" s="1" t="s">
        <v>27</v>
      </c>
      <c r="R787" s="1" t="s">
        <v>28</v>
      </c>
      <c r="S787" s="1" t="s">
        <v>243</v>
      </c>
      <c r="T787" s="12" t="s">
        <v>333</v>
      </c>
    </row>
    <row r="788" spans="1:20" x14ac:dyDescent="0.3">
      <c r="A788" s="11">
        <v>1216531</v>
      </c>
      <c r="B788" s="1" t="s">
        <v>553</v>
      </c>
      <c r="C788" s="1" t="s">
        <v>524</v>
      </c>
      <c r="D788" s="3">
        <v>44119</v>
      </c>
      <c r="E788" s="1" t="s">
        <v>20</v>
      </c>
      <c r="F788" s="1" t="s">
        <v>373</v>
      </c>
      <c r="G788" s="1" t="s">
        <v>298</v>
      </c>
      <c r="H788" s="1" t="s">
        <v>23</v>
      </c>
      <c r="I788" s="1" t="s">
        <v>34</v>
      </c>
      <c r="J788" s="1" t="s">
        <v>23</v>
      </c>
      <c r="K788" s="1" t="s">
        <v>36</v>
      </c>
      <c r="L788" s="1" t="s">
        <v>34</v>
      </c>
      <c r="M788" s="1" t="s">
        <v>44</v>
      </c>
      <c r="N788" s="1">
        <v>8</v>
      </c>
      <c r="O788" s="1">
        <v>172</v>
      </c>
      <c r="P788" s="1">
        <v>20</v>
      </c>
      <c r="Q788" s="1" t="s">
        <v>27</v>
      </c>
      <c r="R788" s="1" t="s">
        <v>28</v>
      </c>
      <c r="S788" s="1" t="s">
        <v>345</v>
      </c>
      <c r="T788" s="12" t="s">
        <v>263</v>
      </c>
    </row>
    <row r="789" spans="1:20" x14ac:dyDescent="0.3">
      <c r="A789" s="11">
        <v>1216526</v>
      </c>
      <c r="B789" s="1" t="s">
        <v>294</v>
      </c>
      <c r="C789" s="1" t="s">
        <v>524</v>
      </c>
      <c r="D789" s="3">
        <v>44120</v>
      </c>
      <c r="E789" s="1" t="s">
        <v>20</v>
      </c>
      <c r="F789" s="1" t="s">
        <v>336</v>
      </c>
      <c r="G789" s="1" t="s">
        <v>295</v>
      </c>
      <c r="H789" s="1" t="s">
        <v>24</v>
      </c>
      <c r="I789" s="1" t="s">
        <v>50</v>
      </c>
      <c r="J789" s="1" t="s">
        <v>24</v>
      </c>
      <c r="K789" s="1" t="s">
        <v>36</v>
      </c>
      <c r="L789" s="1" t="s">
        <v>50</v>
      </c>
      <c r="M789" s="1" t="s">
        <v>44</v>
      </c>
      <c r="N789" s="1">
        <v>8</v>
      </c>
      <c r="O789" s="1">
        <v>149</v>
      </c>
      <c r="P789" s="1">
        <v>20</v>
      </c>
      <c r="Q789" s="1" t="s">
        <v>27</v>
      </c>
      <c r="R789" s="1" t="s">
        <v>28</v>
      </c>
      <c r="S789" s="1" t="s">
        <v>313</v>
      </c>
      <c r="T789" s="12" t="s">
        <v>332</v>
      </c>
    </row>
    <row r="790" spans="1:20" x14ac:dyDescent="0.3">
      <c r="A790" s="11">
        <v>1216509</v>
      </c>
      <c r="B790" s="1" t="s">
        <v>553</v>
      </c>
      <c r="C790" s="1" t="s">
        <v>524</v>
      </c>
      <c r="D790" s="3">
        <v>44121</v>
      </c>
      <c r="E790" s="1" t="s">
        <v>20</v>
      </c>
      <c r="F790" s="1" t="s">
        <v>234</v>
      </c>
      <c r="G790" s="1" t="s">
        <v>298</v>
      </c>
      <c r="H790" s="1" t="s">
        <v>35</v>
      </c>
      <c r="I790" s="1" t="s">
        <v>389</v>
      </c>
      <c r="J790" s="1" t="s">
        <v>35</v>
      </c>
      <c r="K790" s="1" t="s">
        <v>36</v>
      </c>
      <c r="L790" s="1" t="s">
        <v>389</v>
      </c>
      <c r="M790" s="1" t="s">
        <v>44</v>
      </c>
      <c r="N790" s="1">
        <v>5</v>
      </c>
      <c r="O790" s="1">
        <v>180</v>
      </c>
      <c r="P790" s="1">
        <v>20</v>
      </c>
      <c r="Q790" s="1" t="s">
        <v>27</v>
      </c>
      <c r="R790" s="1" t="s">
        <v>28</v>
      </c>
      <c r="S790" s="1" t="s">
        <v>345</v>
      </c>
      <c r="T790" s="12" t="s">
        <v>296</v>
      </c>
    </row>
    <row r="791" spans="1:20" x14ac:dyDescent="0.3">
      <c r="A791" s="11">
        <v>1216522</v>
      </c>
      <c r="B791" s="1" t="s">
        <v>553</v>
      </c>
      <c r="C791" s="1" t="s">
        <v>524</v>
      </c>
      <c r="D791" s="3">
        <v>44121</v>
      </c>
      <c r="E791" s="1" t="s">
        <v>20</v>
      </c>
      <c r="F791" s="1" t="s">
        <v>126</v>
      </c>
      <c r="G791" s="1" t="s">
        <v>300</v>
      </c>
      <c r="H791" s="1" t="s">
        <v>43</v>
      </c>
      <c r="I791" s="1" t="s">
        <v>23</v>
      </c>
      <c r="J791" s="1" t="s">
        <v>43</v>
      </c>
      <c r="K791" s="1" t="s">
        <v>36</v>
      </c>
      <c r="L791" s="1" t="s">
        <v>23</v>
      </c>
      <c r="M791" s="1" t="s">
        <v>44</v>
      </c>
      <c r="N791" s="1">
        <v>7</v>
      </c>
      <c r="O791" s="1">
        <v>178</v>
      </c>
      <c r="P791" s="1">
        <v>20</v>
      </c>
      <c r="Q791" s="1" t="s">
        <v>27</v>
      </c>
      <c r="R791" s="1" t="s">
        <v>28</v>
      </c>
      <c r="S791" s="1" t="s">
        <v>243</v>
      </c>
      <c r="T791" s="12" t="s">
        <v>333</v>
      </c>
    </row>
    <row r="792" spans="1:20" x14ac:dyDescent="0.3">
      <c r="A792" s="11">
        <v>1216512</v>
      </c>
      <c r="B792" s="1" t="s">
        <v>294</v>
      </c>
      <c r="C792" s="1" t="s">
        <v>524</v>
      </c>
      <c r="D792" s="3">
        <v>44122</v>
      </c>
      <c r="E792" s="1" t="s">
        <v>20</v>
      </c>
      <c r="F792" s="1" t="s">
        <v>366</v>
      </c>
      <c r="G792" s="1" t="s">
        <v>295</v>
      </c>
      <c r="H792" s="1" t="s">
        <v>24</v>
      </c>
      <c r="I792" s="1" t="s">
        <v>270</v>
      </c>
      <c r="J792" s="1" t="s">
        <v>270</v>
      </c>
      <c r="K792" s="1" t="s">
        <v>25</v>
      </c>
      <c r="L792" s="1" t="s">
        <v>24</v>
      </c>
      <c r="M792" s="1" t="s">
        <v>127</v>
      </c>
      <c r="N792" s="1" t="s">
        <v>28</v>
      </c>
      <c r="O792" s="1">
        <v>164</v>
      </c>
      <c r="P792" s="1">
        <v>20</v>
      </c>
      <c r="Q792" s="1" t="s">
        <v>128</v>
      </c>
      <c r="R792" s="1" t="s">
        <v>28</v>
      </c>
      <c r="S792" s="1" t="s">
        <v>309</v>
      </c>
      <c r="T792" s="12" t="s">
        <v>145</v>
      </c>
    </row>
    <row r="793" spans="1:20" x14ac:dyDescent="0.3">
      <c r="A793" s="11">
        <v>1216517</v>
      </c>
      <c r="B793" s="1" t="s">
        <v>553</v>
      </c>
      <c r="C793" s="1" t="s">
        <v>524</v>
      </c>
      <c r="D793" s="3">
        <v>44122</v>
      </c>
      <c r="E793" s="1" t="s">
        <v>20</v>
      </c>
      <c r="F793" s="1" t="s">
        <v>373</v>
      </c>
      <c r="G793" s="1" t="s">
        <v>300</v>
      </c>
      <c r="H793" s="1" t="s">
        <v>50</v>
      </c>
      <c r="I793" s="1" t="s">
        <v>34</v>
      </c>
      <c r="J793" s="1" t="s">
        <v>50</v>
      </c>
      <c r="K793" s="1" t="s">
        <v>36</v>
      </c>
      <c r="L793" s="1" t="s">
        <v>34</v>
      </c>
      <c r="M793" s="1" t="s">
        <v>127</v>
      </c>
      <c r="N793" s="1" t="s">
        <v>28</v>
      </c>
      <c r="O793" s="1">
        <v>177</v>
      </c>
      <c r="P793" s="1">
        <v>20</v>
      </c>
      <c r="Q793" s="1" t="s">
        <v>128</v>
      </c>
      <c r="R793" s="1" t="s">
        <v>28</v>
      </c>
      <c r="S793" s="1" t="s">
        <v>333</v>
      </c>
      <c r="T793" s="12" t="s">
        <v>208</v>
      </c>
    </row>
    <row r="794" spans="1:20" x14ac:dyDescent="0.3">
      <c r="A794" s="11">
        <v>1216533</v>
      </c>
      <c r="B794" s="1" t="s">
        <v>294</v>
      </c>
      <c r="C794" s="1" t="s">
        <v>524</v>
      </c>
      <c r="D794" s="3">
        <v>44123</v>
      </c>
      <c r="E794" s="1" t="s">
        <v>20</v>
      </c>
      <c r="F794" s="1" t="s">
        <v>365</v>
      </c>
      <c r="G794" s="1" t="s">
        <v>295</v>
      </c>
      <c r="H794" s="1" t="s">
        <v>35</v>
      </c>
      <c r="I794" s="1" t="s">
        <v>43</v>
      </c>
      <c r="J794" s="1" t="s">
        <v>35</v>
      </c>
      <c r="K794" s="1" t="s">
        <v>36</v>
      </c>
      <c r="L794" s="1" t="s">
        <v>43</v>
      </c>
      <c r="M794" s="1" t="s">
        <v>44</v>
      </c>
      <c r="N794" s="1">
        <v>7</v>
      </c>
      <c r="O794" s="1">
        <v>126</v>
      </c>
      <c r="P794" s="1">
        <v>20</v>
      </c>
      <c r="Q794" s="1" t="s">
        <v>27</v>
      </c>
      <c r="R794" s="1" t="s">
        <v>28</v>
      </c>
      <c r="S794" s="1" t="s">
        <v>313</v>
      </c>
      <c r="T794" s="12" t="s">
        <v>332</v>
      </c>
    </row>
    <row r="795" spans="1:20" x14ac:dyDescent="0.3">
      <c r="A795" s="11">
        <v>1216546</v>
      </c>
      <c r="B795" s="1" t="s">
        <v>553</v>
      </c>
      <c r="C795" s="1" t="s">
        <v>524</v>
      </c>
      <c r="D795" s="3">
        <v>44124</v>
      </c>
      <c r="E795" s="1" t="s">
        <v>20</v>
      </c>
      <c r="F795" s="1" t="s">
        <v>234</v>
      </c>
      <c r="G795" s="1" t="s">
        <v>300</v>
      </c>
      <c r="H795" s="1" t="s">
        <v>389</v>
      </c>
      <c r="I795" s="1" t="s">
        <v>34</v>
      </c>
      <c r="J795" s="1" t="s">
        <v>389</v>
      </c>
      <c r="K795" s="1" t="s">
        <v>36</v>
      </c>
      <c r="L795" s="1" t="s">
        <v>34</v>
      </c>
      <c r="M795" s="1" t="s">
        <v>44</v>
      </c>
      <c r="N795" s="1">
        <v>5</v>
      </c>
      <c r="O795" s="1">
        <v>165</v>
      </c>
      <c r="P795" s="1">
        <v>20</v>
      </c>
      <c r="Q795" s="1" t="s">
        <v>27</v>
      </c>
      <c r="R795" s="1" t="s">
        <v>28</v>
      </c>
      <c r="S795" s="1" t="s">
        <v>263</v>
      </c>
      <c r="T795" s="12" t="s">
        <v>296</v>
      </c>
    </row>
    <row r="796" spans="1:20" x14ac:dyDescent="0.3">
      <c r="A796" s="11">
        <v>1216494</v>
      </c>
      <c r="B796" s="1" t="s">
        <v>294</v>
      </c>
      <c r="C796" s="1" t="s">
        <v>524</v>
      </c>
      <c r="D796" s="3">
        <v>44125</v>
      </c>
      <c r="E796" s="1" t="s">
        <v>20</v>
      </c>
      <c r="F796" s="1" t="s">
        <v>369</v>
      </c>
      <c r="G796" s="1" t="s">
        <v>295</v>
      </c>
      <c r="H796" s="1" t="s">
        <v>24</v>
      </c>
      <c r="I796" s="1" t="s">
        <v>23</v>
      </c>
      <c r="J796" s="1" t="s">
        <v>24</v>
      </c>
      <c r="K796" s="1" t="s">
        <v>36</v>
      </c>
      <c r="L796" s="1" t="s">
        <v>23</v>
      </c>
      <c r="M796" s="1" t="s">
        <v>44</v>
      </c>
      <c r="N796" s="1">
        <v>8</v>
      </c>
      <c r="O796" s="1">
        <v>85</v>
      </c>
      <c r="P796" s="1">
        <v>20</v>
      </c>
      <c r="Q796" s="1" t="s">
        <v>27</v>
      </c>
      <c r="R796" s="1" t="s">
        <v>28</v>
      </c>
      <c r="S796" s="1" t="s">
        <v>332</v>
      </c>
      <c r="T796" s="12" t="s">
        <v>145</v>
      </c>
    </row>
    <row r="797" spans="1:20" x14ac:dyDescent="0.3">
      <c r="A797" s="11">
        <v>1216518</v>
      </c>
      <c r="B797" s="1" t="s">
        <v>553</v>
      </c>
      <c r="C797" s="1" t="s">
        <v>524</v>
      </c>
      <c r="D797" s="3">
        <v>44126</v>
      </c>
      <c r="E797" s="1" t="s">
        <v>20</v>
      </c>
      <c r="F797" s="1" t="s">
        <v>167</v>
      </c>
      <c r="G797" s="1" t="s">
        <v>300</v>
      </c>
      <c r="H797" s="1" t="s">
        <v>43</v>
      </c>
      <c r="I797" s="1" t="s">
        <v>270</v>
      </c>
      <c r="J797" s="1" t="s">
        <v>270</v>
      </c>
      <c r="K797" s="1" t="s">
        <v>25</v>
      </c>
      <c r="L797" s="1" t="s">
        <v>270</v>
      </c>
      <c r="M797" s="1" t="s">
        <v>44</v>
      </c>
      <c r="N797" s="1">
        <v>8</v>
      </c>
      <c r="O797" s="1">
        <v>155</v>
      </c>
      <c r="P797" s="1">
        <v>20</v>
      </c>
      <c r="Q797" s="1" t="s">
        <v>27</v>
      </c>
      <c r="R797" s="1" t="s">
        <v>28</v>
      </c>
      <c r="S797" s="1" t="s">
        <v>333</v>
      </c>
      <c r="T797" s="12" t="s">
        <v>208</v>
      </c>
    </row>
    <row r="798" spans="1:20" x14ac:dyDescent="0.3">
      <c r="A798" s="11">
        <v>1216521</v>
      </c>
      <c r="B798" s="1" t="s">
        <v>553</v>
      </c>
      <c r="C798" s="1" t="s">
        <v>524</v>
      </c>
      <c r="D798" s="3">
        <v>44127</v>
      </c>
      <c r="E798" s="1" t="s">
        <v>20</v>
      </c>
      <c r="F798" s="1" t="s">
        <v>322</v>
      </c>
      <c r="G798" s="1" t="s">
        <v>298</v>
      </c>
      <c r="H798" s="1" t="s">
        <v>35</v>
      </c>
      <c r="I798" s="1" t="s">
        <v>50</v>
      </c>
      <c r="J798" s="1" t="s">
        <v>50</v>
      </c>
      <c r="K798" s="1" t="s">
        <v>25</v>
      </c>
      <c r="L798" s="1" t="s">
        <v>50</v>
      </c>
      <c r="M798" s="1" t="s">
        <v>44</v>
      </c>
      <c r="N798" s="1">
        <v>10</v>
      </c>
      <c r="O798" s="1">
        <v>115</v>
      </c>
      <c r="P798" s="1">
        <v>20</v>
      </c>
      <c r="Q798" s="1" t="s">
        <v>27</v>
      </c>
      <c r="R798" s="1" t="s">
        <v>28</v>
      </c>
      <c r="S798" s="1" t="s">
        <v>263</v>
      </c>
      <c r="T798" s="12" t="s">
        <v>248</v>
      </c>
    </row>
    <row r="799" spans="1:20" x14ac:dyDescent="0.3">
      <c r="A799" s="11">
        <v>1216497</v>
      </c>
      <c r="B799" s="1" t="s">
        <v>294</v>
      </c>
      <c r="C799" s="1" t="s">
        <v>524</v>
      </c>
      <c r="D799" s="3">
        <v>44128</v>
      </c>
      <c r="E799" s="1" t="s">
        <v>20</v>
      </c>
      <c r="F799" s="1" t="s">
        <v>408</v>
      </c>
      <c r="G799" s="1" t="s">
        <v>295</v>
      </c>
      <c r="H799" s="1" t="s">
        <v>24</v>
      </c>
      <c r="I799" s="1" t="s">
        <v>389</v>
      </c>
      <c r="J799" s="1" t="s">
        <v>389</v>
      </c>
      <c r="K799" s="1" t="s">
        <v>25</v>
      </c>
      <c r="L799" s="1" t="s">
        <v>24</v>
      </c>
      <c r="M799" s="1" t="s">
        <v>26</v>
      </c>
      <c r="N799" s="1">
        <v>59</v>
      </c>
      <c r="O799" s="1">
        <v>195</v>
      </c>
      <c r="P799" s="1">
        <v>20</v>
      </c>
      <c r="Q799" s="1" t="s">
        <v>27</v>
      </c>
      <c r="R799" s="1" t="s">
        <v>28</v>
      </c>
      <c r="S799" s="1" t="s">
        <v>313</v>
      </c>
      <c r="T799" s="12" t="s">
        <v>309</v>
      </c>
    </row>
    <row r="800" spans="1:20" x14ac:dyDescent="0.3">
      <c r="A800" s="11">
        <v>1216498</v>
      </c>
      <c r="B800" s="1" t="s">
        <v>553</v>
      </c>
      <c r="C800" s="1" t="s">
        <v>524</v>
      </c>
      <c r="D800" s="3">
        <v>44128</v>
      </c>
      <c r="E800" s="1" t="s">
        <v>20</v>
      </c>
      <c r="F800" s="1" t="s">
        <v>409</v>
      </c>
      <c r="G800" s="1" t="s">
        <v>300</v>
      </c>
      <c r="H800" s="1" t="s">
        <v>34</v>
      </c>
      <c r="I800" s="1" t="s">
        <v>270</v>
      </c>
      <c r="J800" s="1" t="s">
        <v>270</v>
      </c>
      <c r="K800" s="1" t="s">
        <v>25</v>
      </c>
      <c r="L800" s="1" t="s">
        <v>34</v>
      </c>
      <c r="M800" s="1" t="s">
        <v>26</v>
      </c>
      <c r="N800" s="1">
        <v>12</v>
      </c>
      <c r="O800" s="1">
        <v>127</v>
      </c>
      <c r="P800" s="1">
        <v>20</v>
      </c>
      <c r="Q800" s="1" t="s">
        <v>27</v>
      </c>
      <c r="R800" s="1" t="s">
        <v>28</v>
      </c>
      <c r="S800" s="1" t="s">
        <v>342</v>
      </c>
      <c r="T800" s="12" t="s">
        <v>208</v>
      </c>
    </row>
    <row r="801" spans="1:20" x14ac:dyDescent="0.3">
      <c r="A801" s="11">
        <v>1216541</v>
      </c>
      <c r="B801" s="1" t="s">
        <v>294</v>
      </c>
      <c r="C801" s="1" t="s">
        <v>524</v>
      </c>
      <c r="D801" s="3">
        <v>44129</v>
      </c>
      <c r="E801" s="1" t="s">
        <v>20</v>
      </c>
      <c r="F801" s="1" t="s">
        <v>363</v>
      </c>
      <c r="G801" s="1" t="s">
        <v>295</v>
      </c>
      <c r="H801" s="1" t="s">
        <v>50</v>
      </c>
      <c r="I801" s="1" t="s">
        <v>43</v>
      </c>
      <c r="J801" s="1" t="s">
        <v>50</v>
      </c>
      <c r="K801" s="1" t="s">
        <v>36</v>
      </c>
      <c r="L801" s="1" t="s">
        <v>43</v>
      </c>
      <c r="M801" s="1" t="s">
        <v>44</v>
      </c>
      <c r="N801" s="1">
        <v>8</v>
      </c>
      <c r="O801" s="1">
        <v>196</v>
      </c>
      <c r="P801" s="1">
        <v>20</v>
      </c>
      <c r="Q801" s="1" t="s">
        <v>27</v>
      </c>
      <c r="R801" s="1" t="s">
        <v>28</v>
      </c>
      <c r="S801" s="1" t="s">
        <v>397</v>
      </c>
      <c r="T801" s="12" t="s">
        <v>332</v>
      </c>
    </row>
    <row r="802" spans="1:20" x14ac:dyDescent="0.3">
      <c r="A802" s="11">
        <v>1216544</v>
      </c>
      <c r="B802" s="1" t="s">
        <v>553</v>
      </c>
      <c r="C802" s="1" t="s">
        <v>524</v>
      </c>
      <c r="D802" s="3">
        <v>44129</v>
      </c>
      <c r="E802" s="1" t="s">
        <v>20</v>
      </c>
      <c r="F802" s="1" t="s">
        <v>410</v>
      </c>
      <c r="G802" s="1" t="s">
        <v>300</v>
      </c>
      <c r="H802" s="1" t="s">
        <v>23</v>
      </c>
      <c r="I802" s="1" t="s">
        <v>35</v>
      </c>
      <c r="J802" s="1" t="s">
        <v>23</v>
      </c>
      <c r="K802" s="1" t="s">
        <v>36</v>
      </c>
      <c r="L802" s="1" t="s">
        <v>35</v>
      </c>
      <c r="M802" s="1" t="s">
        <v>44</v>
      </c>
      <c r="N802" s="1">
        <v>8</v>
      </c>
      <c r="O802" s="1">
        <v>146</v>
      </c>
      <c r="P802" s="1">
        <v>20</v>
      </c>
      <c r="Q802" s="1" t="s">
        <v>27</v>
      </c>
      <c r="R802" s="1" t="s">
        <v>28</v>
      </c>
      <c r="S802" s="1" t="s">
        <v>263</v>
      </c>
      <c r="T802" s="12" t="s">
        <v>296</v>
      </c>
    </row>
    <row r="803" spans="1:20" x14ac:dyDescent="0.3">
      <c r="A803" s="11">
        <v>1216520</v>
      </c>
      <c r="B803" s="1" t="s">
        <v>553</v>
      </c>
      <c r="C803" s="1" t="s">
        <v>524</v>
      </c>
      <c r="D803" s="3">
        <v>44130</v>
      </c>
      <c r="E803" s="1" t="s">
        <v>20</v>
      </c>
      <c r="F803" s="1" t="s">
        <v>123</v>
      </c>
      <c r="G803" s="1" t="s">
        <v>298</v>
      </c>
      <c r="H803" s="1" t="s">
        <v>24</v>
      </c>
      <c r="I803" s="1" t="s">
        <v>34</v>
      </c>
      <c r="J803" s="1" t="s">
        <v>34</v>
      </c>
      <c r="K803" s="1" t="s">
        <v>25</v>
      </c>
      <c r="L803" s="1" t="s">
        <v>34</v>
      </c>
      <c r="M803" s="1" t="s">
        <v>44</v>
      </c>
      <c r="N803" s="1">
        <v>8</v>
      </c>
      <c r="O803" s="1">
        <v>150</v>
      </c>
      <c r="P803" s="1">
        <v>20</v>
      </c>
      <c r="Q803" s="1" t="s">
        <v>27</v>
      </c>
      <c r="R803" s="1" t="s">
        <v>28</v>
      </c>
      <c r="S803" s="1" t="s">
        <v>345</v>
      </c>
      <c r="T803" s="12" t="s">
        <v>296</v>
      </c>
    </row>
    <row r="804" spans="1:20" x14ac:dyDescent="0.3">
      <c r="A804" s="11">
        <v>1216524</v>
      </c>
      <c r="B804" s="1" t="s">
        <v>553</v>
      </c>
      <c r="C804" s="1" t="s">
        <v>524</v>
      </c>
      <c r="D804" s="3">
        <v>44131</v>
      </c>
      <c r="E804" s="1" t="s">
        <v>20</v>
      </c>
      <c r="F804" s="1" t="s">
        <v>233</v>
      </c>
      <c r="G804" s="1" t="s">
        <v>300</v>
      </c>
      <c r="H804" s="1" t="s">
        <v>270</v>
      </c>
      <c r="I804" s="1" t="s">
        <v>389</v>
      </c>
      <c r="J804" s="1" t="s">
        <v>389</v>
      </c>
      <c r="K804" s="1" t="s">
        <v>25</v>
      </c>
      <c r="L804" s="1" t="s">
        <v>270</v>
      </c>
      <c r="M804" s="1" t="s">
        <v>26</v>
      </c>
      <c r="N804" s="1">
        <v>88</v>
      </c>
      <c r="O804" s="1">
        <v>220</v>
      </c>
      <c r="P804" s="1">
        <v>20</v>
      </c>
      <c r="Q804" s="1" t="s">
        <v>27</v>
      </c>
      <c r="R804" s="1" t="s">
        <v>28</v>
      </c>
      <c r="S804" s="1" t="s">
        <v>243</v>
      </c>
      <c r="T804" s="12" t="s">
        <v>333</v>
      </c>
    </row>
    <row r="805" spans="1:20" x14ac:dyDescent="0.3">
      <c r="A805" s="11">
        <v>1216499</v>
      </c>
      <c r="B805" s="1" t="s">
        <v>294</v>
      </c>
      <c r="C805" s="1" t="s">
        <v>524</v>
      </c>
      <c r="D805" s="3">
        <v>44132</v>
      </c>
      <c r="E805" s="1" t="s">
        <v>20</v>
      </c>
      <c r="F805" s="1" t="s">
        <v>340</v>
      </c>
      <c r="G805" s="1" t="s">
        <v>295</v>
      </c>
      <c r="H805" s="1" t="s">
        <v>23</v>
      </c>
      <c r="I805" s="1" t="s">
        <v>50</v>
      </c>
      <c r="J805" s="1" t="s">
        <v>50</v>
      </c>
      <c r="K805" s="1" t="s">
        <v>25</v>
      </c>
      <c r="L805" s="1" t="s">
        <v>50</v>
      </c>
      <c r="M805" s="1" t="s">
        <v>44</v>
      </c>
      <c r="N805" s="1">
        <v>5</v>
      </c>
      <c r="O805" s="1">
        <v>165</v>
      </c>
      <c r="P805" s="1">
        <v>20</v>
      </c>
      <c r="Q805" s="1" t="s">
        <v>27</v>
      </c>
      <c r="R805" s="1" t="s">
        <v>28</v>
      </c>
      <c r="S805" s="1" t="s">
        <v>397</v>
      </c>
      <c r="T805" s="12" t="s">
        <v>313</v>
      </c>
    </row>
    <row r="806" spans="1:20" x14ac:dyDescent="0.3">
      <c r="A806" s="11">
        <v>1216536</v>
      </c>
      <c r="B806" s="1" t="s">
        <v>553</v>
      </c>
      <c r="C806" s="1" t="s">
        <v>524</v>
      </c>
      <c r="D806" s="3">
        <v>44133</v>
      </c>
      <c r="E806" s="1" t="s">
        <v>20</v>
      </c>
      <c r="F806" s="1" t="s">
        <v>410</v>
      </c>
      <c r="G806" s="1" t="s">
        <v>300</v>
      </c>
      <c r="H806" s="1" t="s">
        <v>24</v>
      </c>
      <c r="I806" s="1" t="s">
        <v>35</v>
      </c>
      <c r="J806" s="1" t="s">
        <v>35</v>
      </c>
      <c r="K806" s="1" t="s">
        <v>25</v>
      </c>
      <c r="L806" s="1" t="s">
        <v>35</v>
      </c>
      <c r="M806" s="1" t="s">
        <v>44</v>
      </c>
      <c r="N806" s="1">
        <v>6</v>
      </c>
      <c r="O806" s="1">
        <v>173</v>
      </c>
      <c r="P806" s="1">
        <v>20</v>
      </c>
      <c r="Q806" s="1" t="s">
        <v>27</v>
      </c>
      <c r="R806" s="1" t="s">
        <v>28</v>
      </c>
      <c r="S806" s="1" t="s">
        <v>263</v>
      </c>
      <c r="T806" s="12" t="s">
        <v>296</v>
      </c>
    </row>
    <row r="807" spans="1:20" x14ac:dyDescent="0.3">
      <c r="A807" s="11">
        <v>1216537</v>
      </c>
      <c r="B807" s="1" t="s">
        <v>294</v>
      </c>
      <c r="C807" s="1" t="s">
        <v>524</v>
      </c>
      <c r="D807" s="3">
        <v>44134</v>
      </c>
      <c r="E807" s="1" t="s">
        <v>20</v>
      </c>
      <c r="F807" s="1" t="s">
        <v>363</v>
      </c>
      <c r="G807" s="1" t="s">
        <v>295</v>
      </c>
      <c r="H807" s="1" t="s">
        <v>34</v>
      </c>
      <c r="I807" s="1" t="s">
        <v>43</v>
      </c>
      <c r="J807" s="1" t="s">
        <v>43</v>
      </c>
      <c r="K807" s="1" t="s">
        <v>25</v>
      </c>
      <c r="L807" s="1" t="s">
        <v>43</v>
      </c>
      <c r="M807" s="1" t="s">
        <v>44</v>
      </c>
      <c r="N807" s="1">
        <v>7</v>
      </c>
      <c r="O807" s="1">
        <v>186</v>
      </c>
      <c r="P807" s="1">
        <v>20</v>
      </c>
      <c r="Q807" s="1" t="s">
        <v>27</v>
      </c>
      <c r="R807" s="1" t="s">
        <v>28</v>
      </c>
      <c r="S807" s="1" t="s">
        <v>313</v>
      </c>
      <c r="T807" s="12" t="s">
        <v>145</v>
      </c>
    </row>
    <row r="808" spans="1:20" x14ac:dyDescent="0.3">
      <c r="A808" s="11">
        <v>1216502</v>
      </c>
      <c r="B808" s="1" t="s">
        <v>553</v>
      </c>
      <c r="C808" s="1" t="s">
        <v>524</v>
      </c>
      <c r="D808" s="3">
        <v>44135</v>
      </c>
      <c r="E808" s="1" t="s">
        <v>20</v>
      </c>
      <c r="F808" s="1" t="s">
        <v>304</v>
      </c>
      <c r="G808" s="1" t="s">
        <v>298</v>
      </c>
      <c r="H808" s="1" t="s">
        <v>23</v>
      </c>
      <c r="I808" s="1" t="s">
        <v>270</v>
      </c>
      <c r="J808" s="1" t="s">
        <v>270</v>
      </c>
      <c r="K808" s="1" t="s">
        <v>25</v>
      </c>
      <c r="L808" s="1" t="s">
        <v>270</v>
      </c>
      <c r="M808" s="1" t="s">
        <v>44</v>
      </c>
      <c r="N808" s="1">
        <v>5</v>
      </c>
      <c r="O808" s="1">
        <v>121</v>
      </c>
      <c r="P808" s="1">
        <v>20</v>
      </c>
      <c r="Q808" s="1" t="s">
        <v>27</v>
      </c>
      <c r="R808" s="1" t="s">
        <v>28</v>
      </c>
      <c r="S808" s="1" t="s">
        <v>345</v>
      </c>
      <c r="T808" s="12" t="s">
        <v>316</v>
      </c>
    </row>
    <row r="809" spans="1:20" x14ac:dyDescent="0.3">
      <c r="A809" s="11">
        <v>1216535</v>
      </c>
      <c r="B809" s="1" t="s">
        <v>553</v>
      </c>
      <c r="C809" s="1" t="s">
        <v>524</v>
      </c>
      <c r="D809" s="3">
        <v>44135</v>
      </c>
      <c r="E809" s="1" t="s">
        <v>20</v>
      </c>
      <c r="F809" s="1" t="s">
        <v>385</v>
      </c>
      <c r="G809" s="1" t="s">
        <v>300</v>
      </c>
      <c r="H809" s="1" t="s">
        <v>389</v>
      </c>
      <c r="I809" s="1" t="s">
        <v>50</v>
      </c>
      <c r="J809" s="1" t="s">
        <v>50</v>
      </c>
      <c r="K809" s="1" t="s">
        <v>25</v>
      </c>
      <c r="L809" s="1" t="s">
        <v>50</v>
      </c>
      <c r="M809" s="1" t="s">
        <v>44</v>
      </c>
      <c r="N809" s="1">
        <v>9</v>
      </c>
      <c r="O809" s="1">
        <v>111</v>
      </c>
      <c r="P809" s="1">
        <v>20</v>
      </c>
      <c r="Q809" s="1" t="s">
        <v>27</v>
      </c>
      <c r="R809" s="1" t="s">
        <v>28</v>
      </c>
      <c r="S809" s="1" t="s">
        <v>362</v>
      </c>
      <c r="T809" s="12" t="s">
        <v>208</v>
      </c>
    </row>
    <row r="810" spans="1:20" x14ac:dyDescent="0.3">
      <c r="A810" s="11">
        <v>1216506</v>
      </c>
      <c r="B810" s="1" t="s">
        <v>294</v>
      </c>
      <c r="C810" s="1" t="s">
        <v>524</v>
      </c>
      <c r="D810" s="3">
        <v>44136</v>
      </c>
      <c r="E810" s="1" t="s">
        <v>20</v>
      </c>
      <c r="F810" s="1" t="s">
        <v>410</v>
      </c>
      <c r="G810" s="1" t="s">
        <v>295</v>
      </c>
      <c r="H810" s="1" t="s">
        <v>34</v>
      </c>
      <c r="I810" s="1" t="s">
        <v>35</v>
      </c>
      <c r="J810" s="1" t="s">
        <v>35</v>
      </c>
      <c r="K810" s="1" t="s">
        <v>25</v>
      </c>
      <c r="L810" s="1" t="s">
        <v>35</v>
      </c>
      <c r="M810" s="1" t="s">
        <v>44</v>
      </c>
      <c r="N810" s="1">
        <v>9</v>
      </c>
      <c r="O810" s="1">
        <v>154</v>
      </c>
      <c r="P810" s="1">
        <v>20</v>
      </c>
      <c r="Q810" s="1" t="s">
        <v>27</v>
      </c>
      <c r="R810" s="1" t="s">
        <v>28</v>
      </c>
      <c r="S810" s="1" t="s">
        <v>309</v>
      </c>
      <c r="T810" s="12" t="s">
        <v>332</v>
      </c>
    </row>
    <row r="811" spans="1:20" x14ac:dyDescent="0.3">
      <c r="A811" s="11">
        <v>1216530</v>
      </c>
      <c r="B811" s="1" t="s">
        <v>553</v>
      </c>
      <c r="C811" s="1" t="s">
        <v>524</v>
      </c>
      <c r="D811" s="3">
        <v>44136</v>
      </c>
      <c r="E811" s="1" t="s">
        <v>20</v>
      </c>
      <c r="F811" s="1" t="s">
        <v>411</v>
      </c>
      <c r="G811" s="1" t="s">
        <v>300</v>
      </c>
      <c r="H811" s="1" t="s">
        <v>24</v>
      </c>
      <c r="I811" s="1" t="s">
        <v>43</v>
      </c>
      <c r="J811" s="1" t="s">
        <v>43</v>
      </c>
      <c r="K811" s="1" t="s">
        <v>25</v>
      </c>
      <c r="L811" s="1" t="s">
        <v>24</v>
      </c>
      <c r="M811" s="1" t="s">
        <v>26</v>
      </c>
      <c r="N811" s="1">
        <v>60</v>
      </c>
      <c r="O811" s="1">
        <v>192</v>
      </c>
      <c r="P811" s="1">
        <v>20</v>
      </c>
      <c r="Q811" s="1" t="s">
        <v>27</v>
      </c>
      <c r="R811" s="1" t="s">
        <v>28</v>
      </c>
      <c r="S811" s="1" t="s">
        <v>333</v>
      </c>
      <c r="T811" s="12" t="s">
        <v>208</v>
      </c>
    </row>
    <row r="812" spans="1:20" x14ac:dyDescent="0.3">
      <c r="A812" s="11">
        <v>1216505</v>
      </c>
      <c r="B812" s="1" t="s">
        <v>294</v>
      </c>
      <c r="C812" s="1" t="s">
        <v>524</v>
      </c>
      <c r="D812" s="3">
        <v>44137</v>
      </c>
      <c r="E812" s="1" t="s">
        <v>20</v>
      </c>
      <c r="F812" s="1" t="s">
        <v>407</v>
      </c>
      <c r="G812" s="1" t="s">
        <v>295</v>
      </c>
      <c r="H812" s="1" t="s">
        <v>23</v>
      </c>
      <c r="I812" s="1" t="s">
        <v>389</v>
      </c>
      <c r="J812" s="1" t="s">
        <v>389</v>
      </c>
      <c r="K812" s="1" t="s">
        <v>25</v>
      </c>
      <c r="L812" s="1" t="s">
        <v>389</v>
      </c>
      <c r="M812" s="1" t="s">
        <v>44</v>
      </c>
      <c r="N812" s="1">
        <v>6</v>
      </c>
      <c r="O812" s="1">
        <v>153</v>
      </c>
      <c r="P812" s="1">
        <v>20</v>
      </c>
      <c r="Q812" s="1" t="s">
        <v>27</v>
      </c>
      <c r="R812" s="1" t="s">
        <v>28</v>
      </c>
      <c r="S812" s="1" t="s">
        <v>313</v>
      </c>
      <c r="T812" s="12" t="s">
        <v>145</v>
      </c>
    </row>
    <row r="813" spans="1:20" x14ac:dyDescent="0.3">
      <c r="A813" s="11">
        <v>1216495</v>
      </c>
      <c r="B813" s="1" t="s">
        <v>553</v>
      </c>
      <c r="C813" s="1" t="s">
        <v>524</v>
      </c>
      <c r="D813" s="3">
        <v>44138</v>
      </c>
      <c r="E813" s="1" t="s">
        <v>20</v>
      </c>
      <c r="F813" s="1" t="s">
        <v>259</v>
      </c>
      <c r="G813" s="1" t="s">
        <v>298</v>
      </c>
      <c r="H813" s="1" t="s">
        <v>50</v>
      </c>
      <c r="I813" s="1" t="s">
        <v>270</v>
      </c>
      <c r="J813" s="1" t="s">
        <v>270</v>
      </c>
      <c r="K813" s="1" t="s">
        <v>25</v>
      </c>
      <c r="L813" s="1" t="s">
        <v>270</v>
      </c>
      <c r="M813" s="1" t="s">
        <v>44</v>
      </c>
      <c r="N813" s="1">
        <v>10</v>
      </c>
      <c r="O813" s="1">
        <v>150</v>
      </c>
      <c r="P813" s="1">
        <v>20</v>
      </c>
      <c r="Q813" s="1" t="s">
        <v>27</v>
      </c>
      <c r="R813" s="1" t="s">
        <v>28</v>
      </c>
      <c r="S813" s="1" t="s">
        <v>263</v>
      </c>
      <c r="T813" s="12" t="s">
        <v>296</v>
      </c>
    </row>
    <row r="814" spans="1:20" x14ac:dyDescent="0.3">
      <c r="A814" s="11">
        <v>1237177</v>
      </c>
      <c r="B814" s="1" t="s">
        <v>553</v>
      </c>
      <c r="C814" s="1" t="s">
        <v>524</v>
      </c>
      <c r="D814" s="3">
        <v>44140</v>
      </c>
      <c r="E814" s="1" t="s">
        <v>237</v>
      </c>
      <c r="F814" s="1" t="s">
        <v>360</v>
      </c>
      <c r="G814" s="1" t="s">
        <v>300</v>
      </c>
      <c r="H814" s="1" t="s">
        <v>50</v>
      </c>
      <c r="I814" s="1" t="s">
        <v>389</v>
      </c>
      <c r="J814" s="1" t="s">
        <v>389</v>
      </c>
      <c r="K814" s="1" t="s">
        <v>25</v>
      </c>
      <c r="L814" s="1" t="s">
        <v>50</v>
      </c>
      <c r="M814" s="1" t="s">
        <v>26</v>
      </c>
      <c r="N814" s="1">
        <v>57</v>
      </c>
      <c r="O814" s="1">
        <v>201</v>
      </c>
      <c r="P814" s="1">
        <v>20</v>
      </c>
      <c r="Q814" s="1" t="s">
        <v>27</v>
      </c>
      <c r="R814" s="1" t="s">
        <v>28</v>
      </c>
      <c r="S814" s="1" t="s">
        <v>313</v>
      </c>
      <c r="T814" s="12" t="s">
        <v>333</v>
      </c>
    </row>
    <row r="815" spans="1:20" x14ac:dyDescent="0.3">
      <c r="A815" s="11">
        <v>1237178</v>
      </c>
      <c r="B815" s="1" t="s">
        <v>294</v>
      </c>
      <c r="C815" s="1" t="s">
        <v>524</v>
      </c>
      <c r="D815" s="3">
        <v>44141</v>
      </c>
      <c r="E815" s="1" t="s">
        <v>293</v>
      </c>
      <c r="F815" s="1" t="s">
        <v>364</v>
      </c>
      <c r="G815" s="1" t="s">
        <v>295</v>
      </c>
      <c r="H815" s="1" t="s">
        <v>23</v>
      </c>
      <c r="I815" s="1" t="s">
        <v>270</v>
      </c>
      <c r="J815" s="1" t="s">
        <v>270</v>
      </c>
      <c r="K815" s="1" t="s">
        <v>25</v>
      </c>
      <c r="L815" s="1" t="s">
        <v>270</v>
      </c>
      <c r="M815" s="1" t="s">
        <v>44</v>
      </c>
      <c r="N815" s="1">
        <v>6</v>
      </c>
      <c r="O815" s="1">
        <v>132</v>
      </c>
      <c r="P815" s="1">
        <v>20</v>
      </c>
      <c r="Q815" s="1" t="s">
        <v>27</v>
      </c>
      <c r="R815" s="1" t="s">
        <v>28</v>
      </c>
      <c r="S815" s="1" t="s">
        <v>208</v>
      </c>
      <c r="T815" s="12" t="s">
        <v>145</v>
      </c>
    </row>
    <row r="816" spans="1:20" x14ac:dyDescent="0.3">
      <c r="A816" s="11">
        <v>1237180</v>
      </c>
      <c r="B816" s="1" t="s">
        <v>294</v>
      </c>
      <c r="C816" s="1" t="s">
        <v>524</v>
      </c>
      <c r="D816" s="3">
        <v>44143</v>
      </c>
      <c r="E816" s="1" t="s">
        <v>239</v>
      </c>
      <c r="F816" s="1" t="s">
        <v>347</v>
      </c>
      <c r="G816" s="1" t="s">
        <v>295</v>
      </c>
      <c r="H816" s="1" t="s">
        <v>389</v>
      </c>
      <c r="I816" s="1" t="s">
        <v>270</v>
      </c>
      <c r="J816" s="1" t="s">
        <v>389</v>
      </c>
      <c r="K816" s="1" t="s">
        <v>36</v>
      </c>
      <c r="L816" s="1" t="s">
        <v>389</v>
      </c>
      <c r="M816" s="1" t="s">
        <v>26</v>
      </c>
      <c r="N816" s="1">
        <v>17</v>
      </c>
      <c r="O816" s="1">
        <v>190</v>
      </c>
      <c r="P816" s="1">
        <v>20</v>
      </c>
      <c r="Q816" s="1" t="s">
        <v>27</v>
      </c>
      <c r="R816" s="1" t="s">
        <v>28</v>
      </c>
      <c r="S816" s="1" t="s">
        <v>208</v>
      </c>
      <c r="T816" s="12" t="s">
        <v>145</v>
      </c>
    </row>
    <row r="817" spans="1:20" x14ac:dyDescent="0.3">
      <c r="A817" s="11">
        <v>1237181</v>
      </c>
      <c r="B817" s="1" t="s">
        <v>553</v>
      </c>
      <c r="C817" s="1" t="s">
        <v>524</v>
      </c>
      <c r="D817" s="3">
        <v>44145</v>
      </c>
      <c r="E817" s="1" t="s">
        <v>110</v>
      </c>
      <c r="F817" s="1" t="s">
        <v>322</v>
      </c>
      <c r="G817" s="1" t="s">
        <v>300</v>
      </c>
      <c r="H817" s="1" t="s">
        <v>389</v>
      </c>
      <c r="I817" s="1" t="s">
        <v>50</v>
      </c>
      <c r="J817" s="1" t="s">
        <v>389</v>
      </c>
      <c r="K817" s="1" t="s">
        <v>36</v>
      </c>
      <c r="L817" s="1" t="s">
        <v>50</v>
      </c>
      <c r="M817" s="1" t="s">
        <v>44</v>
      </c>
      <c r="N817" s="1">
        <v>5</v>
      </c>
      <c r="O817" s="1">
        <v>157</v>
      </c>
      <c r="P817" s="1">
        <v>20</v>
      </c>
      <c r="Q817" s="1" t="s">
        <v>27</v>
      </c>
      <c r="R817" s="1" t="s">
        <v>28</v>
      </c>
      <c r="S817" s="1" t="s">
        <v>313</v>
      </c>
      <c r="T817" s="12" t="s">
        <v>333</v>
      </c>
    </row>
    <row r="818" spans="1:20" x14ac:dyDescent="0.3">
      <c r="A818" s="11">
        <v>1254058</v>
      </c>
      <c r="B818" s="1" t="s">
        <v>68</v>
      </c>
      <c r="C818" s="1" t="s">
        <v>525</v>
      </c>
      <c r="D818" s="3">
        <v>44295</v>
      </c>
      <c r="E818" s="1" t="s">
        <v>20</v>
      </c>
      <c r="F818" s="1" t="s">
        <v>370</v>
      </c>
      <c r="G818" s="1" t="s">
        <v>412</v>
      </c>
      <c r="H818" s="1" t="s">
        <v>50</v>
      </c>
      <c r="I818" s="1" t="s">
        <v>23</v>
      </c>
      <c r="J818" s="1" t="s">
        <v>23</v>
      </c>
      <c r="K818" s="1" t="s">
        <v>25</v>
      </c>
      <c r="L818" s="1" t="s">
        <v>23</v>
      </c>
      <c r="M818" s="1" t="s">
        <v>44</v>
      </c>
      <c r="N818" s="1">
        <v>2</v>
      </c>
      <c r="O818" s="1">
        <v>160</v>
      </c>
      <c r="P818" s="1">
        <v>20</v>
      </c>
      <c r="Q818" s="1" t="s">
        <v>27</v>
      </c>
      <c r="R818" s="1" t="s">
        <v>28</v>
      </c>
      <c r="S818" s="1" t="s">
        <v>345</v>
      </c>
      <c r="T818" s="12" t="s">
        <v>333</v>
      </c>
    </row>
    <row r="819" spans="1:20" x14ac:dyDescent="0.3">
      <c r="A819" s="11">
        <v>1254059</v>
      </c>
      <c r="B819" s="1" t="s">
        <v>47</v>
      </c>
      <c r="C819" s="1" t="s">
        <v>525</v>
      </c>
      <c r="D819" s="3">
        <v>44296</v>
      </c>
      <c r="E819" s="1" t="s">
        <v>20</v>
      </c>
      <c r="F819" s="1" t="s">
        <v>234</v>
      </c>
      <c r="G819" s="1" t="s">
        <v>413</v>
      </c>
      <c r="H819" s="1" t="s">
        <v>35</v>
      </c>
      <c r="I819" s="1" t="s">
        <v>389</v>
      </c>
      <c r="J819" s="1" t="s">
        <v>389</v>
      </c>
      <c r="K819" s="1" t="s">
        <v>25</v>
      </c>
      <c r="L819" s="1" t="s">
        <v>389</v>
      </c>
      <c r="M819" s="1" t="s">
        <v>44</v>
      </c>
      <c r="N819" s="1">
        <v>7</v>
      </c>
      <c r="O819" s="1">
        <v>189</v>
      </c>
      <c r="P819" s="1">
        <v>20</v>
      </c>
      <c r="Q819" s="1" t="s">
        <v>27</v>
      </c>
      <c r="R819" s="1" t="s">
        <v>28</v>
      </c>
      <c r="S819" s="1" t="s">
        <v>243</v>
      </c>
      <c r="T819" s="12" t="s">
        <v>332</v>
      </c>
    </row>
    <row r="820" spans="1:20" x14ac:dyDescent="0.3">
      <c r="A820" s="11">
        <v>1254060</v>
      </c>
      <c r="B820" s="1" t="s">
        <v>68</v>
      </c>
      <c r="C820" s="1" t="s">
        <v>525</v>
      </c>
      <c r="D820" s="3">
        <v>44297</v>
      </c>
      <c r="E820" s="1" t="s">
        <v>20</v>
      </c>
      <c r="F820" s="1" t="s">
        <v>359</v>
      </c>
      <c r="G820" s="1" t="s">
        <v>412</v>
      </c>
      <c r="H820" s="1" t="s">
        <v>24</v>
      </c>
      <c r="I820" s="1" t="s">
        <v>270</v>
      </c>
      <c r="J820" s="1" t="s">
        <v>270</v>
      </c>
      <c r="K820" s="1" t="s">
        <v>25</v>
      </c>
      <c r="L820" s="1" t="s">
        <v>24</v>
      </c>
      <c r="M820" s="1" t="s">
        <v>26</v>
      </c>
      <c r="N820" s="1">
        <v>10</v>
      </c>
      <c r="O820" s="1">
        <v>188</v>
      </c>
      <c r="P820" s="1">
        <v>20</v>
      </c>
      <c r="Q820" s="1" t="s">
        <v>27</v>
      </c>
      <c r="R820" s="1" t="s">
        <v>28</v>
      </c>
      <c r="S820" s="1" t="s">
        <v>345</v>
      </c>
      <c r="T820" s="12" t="s">
        <v>333</v>
      </c>
    </row>
    <row r="821" spans="1:20" x14ac:dyDescent="0.3">
      <c r="A821" s="11">
        <v>1254061</v>
      </c>
      <c r="B821" s="1" t="s">
        <v>47</v>
      </c>
      <c r="C821" s="1" t="s">
        <v>525</v>
      </c>
      <c r="D821" s="3">
        <v>44298</v>
      </c>
      <c r="E821" s="1" t="s">
        <v>20</v>
      </c>
      <c r="F821" s="1" t="s">
        <v>283</v>
      </c>
      <c r="G821" s="1" t="s">
        <v>413</v>
      </c>
      <c r="H821" s="1" t="s">
        <v>414</v>
      </c>
      <c r="I821" s="1" t="s">
        <v>43</v>
      </c>
      <c r="J821" s="1" t="s">
        <v>43</v>
      </c>
      <c r="K821" s="1" t="s">
        <v>25</v>
      </c>
      <c r="L821" s="1" t="s">
        <v>414</v>
      </c>
      <c r="M821" s="1" t="s">
        <v>26</v>
      </c>
      <c r="N821" s="1">
        <v>4</v>
      </c>
      <c r="O821" s="1">
        <v>222</v>
      </c>
      <c r="P821" s="1">
        <v>20</v>
      </c>
      <c r="Q821" s="1" t="s">
        <v>27</v>
      </c>
      <c r="R821" s="1" t="s">
        <v>28</v>
      </c>
      <c r="S821" s="1" t="s">
        <v>243</v>
      </c>
      <c r="T821" s="12" t="s">
        <v>145</v>
      </c>
    </row>
    <row r="822" spans="1:20" x14ac:dyDescent="0.3">
      <c r="A822" s="11">
        <v>1254062</v>
      </c>
      <c r="B822" s="1" t="s">
        <v>68</v>
      </c>
      <c r="C822" s="1" t="s">
        <v>525</v>
      </c>
      <c r="D822" s="3">
        <v>44299</v>
      </c>
      <c r="E822" s="1" t="s">
        <v>20</v>
      </c>
      <c r="F822" s="1" t="s">
        <v>415</v>
      </c>
      <c r="G822" s="1" t="s">
        <v>412</v>
      </c>
      <c r="H822" s="1" t="s">
        <v>50</v>
      </c>
      <c r="I822" s="1" t="s">
        <v>24</v>
      </c>
      <c r="J822" s="1" t="s">
        <v>24</v>
      </c>
      <c r="K822" s="1" t="s">
        <v>25</v>
      </c>
      <c r="L822" s="1" t="s">
        <v>50</v>
      </c>
      <c r="M822" s="1" t="s">
        <v>26</v>
      </c>
      <c r="N822" s="1">
        <v>10</v>
      </c>
      <c r="O822" s="1">
        <v>153</v>
      </c>
      <c r="P822" s="1">
        <v>20</v>
      </c>
      <c r="Q822" s="1" t="s">
        <v>27</v>
      </c>
      <c r="R822" s="1" t="s">
        <v>28</v>
      </c>
      <c r="S822" s="1" t="s">
        <v>263</v>
      </c>
      <c r="T822" s="12" t="s">
        <v>313</v>
      </c>
    </row>
    <row r="823" spans="1:20" x14ac:dyDescent="0.3">
      <c r="A823" s="11">
        <v>1254063</v>
      </c>
      <c r="B823" s="1" t="s">
        <v>68</v>
      </c>
      <c r="C823" s="1" t="s">
        <v>525</v>
      </c>
      <c r="D823" s="3">
        <v>44300</v>
      </c>
      <c r="E823" s="1" t="s">
        <v>20</v>
      </c>
      <c r="F823" s="1" t="s">
        <v>299</v>
      </c>
      <c r="G823" s="1" t="s">
        <v>412</v>
      </c>
      <c r="H823" s="1" t="s">
        <v>23</v>
      </c>
      <c r="I823" s="1" t="s">
        <v>270</v>
      </c>
      <c r="J823" s="1" t="s">
        <v>270</v>
      </c>
      <c r="K823" s="1" t="s">
        <v>25</v>
      </c>
      <c r="L823" s="1" t="s">
        <v>23</v>
      </c>
      <c r="M823" s="1" t="s">
        <v>26</v>
      </c>
      <c r="N823" s="1">
        <v>6</v>
      </c>
      <c r="O823" s="1">
        <v>150</v>
      </c>
      <c r="P823" s="1">
        <v>20</v>
      </c>
      <c r="Q823" s="1" t="s">
        <v>27</v>
      </c>
      <c r="R823" s="1" t="s">
        <v>28</v>
      </c>
      <c r="S823" s="1" t="s">
        <v>333</v>
      </c>
      <c r="T823" s="12" t="s">
        <v>397</v>
      </c>
    </row>
    <row r="824" spans="1:20" x14ac:dyDescent="0.3">
      <c r="A824" s="11">
        <v>1254064</v>
      </c>
      <c r="B824" s="1" t="s">
        <v>47</v>
      </c>
      <c r="C824" s="1" t="s">
        <v>525</v>
      </c>
      <c r="D824" s="3">
        <v>44301</v>
      </c>
      <c r="E824" s="1" t="s">
        <v>20</v>
      </c>
      <c r="F824" s="1" t="s">
        <v>203</v>
      </c>
      <c r="G824" s="1" t="s">
        <v>413</v>
      </c>
      <c r="H824" s="1" t="s">
        <v>389</v>
      </c>
      <c r="I824" s="1" t="s">
        <v>43</v>
      </c>
      <c r="J824" s="1" t="s">
        <v>43</v>
      </c>
      <c r="K824" s="1" t="s">
        <v>25</v>
      </c>
      <c r="L824" s="1" t="s">
        <v>43</v>
      </c>
      <c r="M824" s="1" t="s">
        <v>44</v>
      </c>
      <c r="N824" s="1">
        <v>3</v>
      </c>
      <c r="O824" s="1">
        <v>148</v>
      </c>
      <c r="P824" s="1">
        <v>20</v>
      </c>
      <c r="Q824" s="1" t="s">
        <v>27</v>
      </c>
      <c r="R824" s="1" t="s">
        <v>28</v>
      </c>
      <c r="S824" s="1" t="s">
        <v>145</v>
      </c>
      <c r="T824" s="12" t="s">
        <v>332</v>
      </c>
    </row>
    <row r="825" spans="1:20" x14ac:dyDescent="0.3">
      <c r="A825" s="11">
        <v>1254065</v>
      </c>
      <c r="B825" s="1" t="s">
        <v>47</v>
      </c>
      <c r="C825" s="1" t="s">
        <v>525</v>
      </c>
      <c r="D825" s="3">
        <v>44302</v>
      </c>
      <c r="E825" s="1" t="s">
        <v>20</v>
      </c>
      <c r="F825" s="1" t="s">
        <v>396</v>
      </c>
      <c r="G825" s="1" t="s">
        <v>413</v>
      </c>
      <c r="H825" s="1" t="s">
        <v>414</v>
      </c>
      <c r="I825" s="1" t="s">
        <v>35</v>
      </c>
      <c r="J825" s="1" t="s">
        <v>35</v>
      </c>
      <c r="K825" s="1" t="s">
        <v>25</v>
      </c>
      <c r="L825" s="1" t="s">
        <v>35</v>
      </c>
      <c r="M825" s="1" t="s">
        <v>44</v>
      </c>
      <c r="N825" s="1">
        <v>6</v>
      </c>
      <c r="O825" s="1">
        <v>107</v>
      </c>
      <c r="P825" s="1">
        <v>20</v>
      </c>
      <c r="Q825" s="1" t="s">
        <v>27</v>
      </c>
      <c r="R825" s="1" t="s">
        <v>28</v>
      </c>
      <c r="S825" s="1" t="s">
        <v>243</v>
      </c>
      <c r="T825" s="12" t="s">
        <v>342</v>
      </c>
    </row>
    <row r="826" spans="1:20" x14ac:dyDescent="0.3">
      <c r="A826" s="11">
        <v>1254066</v>
      </c>
      <c r="B826" s="1" t="s">
        <v>68</v>
      </c>
      <c r="C826" s="1" t="s">
        <v>525</v>
      </c>
      <c r="D826" s="3">
        <v>44303</v>
      </c>
      <c r="E826" s="1" t="s">
        <v>20</v>
      </c>
      <c r="F826" s="1" t="s">
        <v>198</v>
      </c>
      <c r="G826" s="1" t="s">
        <v>412</v>
      </c>
      <c r="H826" s="1" t="s">
        <v>50</v>
      </c>
      <c r="I826" s="1" t="s">
        <v>270</v>
      </c>
      <c r="J826" s="1" t="s">
        <v>50</v>
      </c>
      <c r="K826" s="1" t="s">
        <v>36</v>
      </c>
      <c r="L826" s="1" t="s">
        <v>50</v>
      </c>
      <c r="M826" s="1" t="s">
        <v>26</v>
      </c>
      <c r="N826" s="1">
        <v>13</v>
      </c>
      <c r="O826" s="1">
        <v>151</v>
      </c>
      <c r="P826" s="1">
        <v>20</v>
      </c>
      <c r="Q826" s="1" t="s">
        <v>27</v>
      </c>
      <c r="R826" s="1" t="s">
        <v>28</v>
      </c>
      <c r="S826" s="1" t="s">
        <v>313</v>
      </c>
      <c r="T826" s="12" t="s">
        <v>316</v>
      </c>
    </row>
    <row r="827" spans="1:20" x14ac:dyDescent="0.3">
      <c r="A827" s="11">
        <v>1254067</v>
      </c>
      <c r="B827" s="1" t="s">
        <v>68</v>
      </c>
      <c r="C827" s="1" t="s">
        <v>525</v>
      </c>
      <c r="D827" s="3">
        <v>44304</v>
      </c>
      <c r="E827" s="1" t="s">
        <v>20</v>
      </c>
      <c r="F827" s="1" t="s">
        <v>126</v>
      </c>
      <c r="G827" s="1" t="s">
        <v>412</v>
      </c>
      <c r="H827" s="1" t="s">
        <v>23</v>
      </c>
      <c r="I827" s="1" t="s">
        <v>24</v>
      </c>
      <c r="J827" s="1" t="s">
        <v>23</v>
      </c>
      <c r="K827" s="1" t="s">
        <v>36</v>
      </c>
      <c r="L827" s="1" t="s">
        <v>23</v>
      </c>
      <c r="M827" s="1" t="s">
        <v>26</v>
      </c>
      <c r="N827" s="1">
        <v>38</v>
      </c>
      <c r="O827" s="1">
        <v>205</v>
      </c>
      <c r="P827" s="1">
        <v>20</v>
      </c>
      <c r="Q827" s="1" t="s">
        <v>27</v>
      </c>
      <c r="R827" s="1" t="s">
        <v>28</v>
      </c>
      <c r="S827" s="1" t="s">
        <v>263</v>
      </c>
      <c r="T827" s="12" t="s">
        <v>333</v>
      </c>
    </row>
    <row r="828" spans="1:20" x14ac:dyDescent="0.3">
      <c r="A828" s="11">
        <v>1254068</v>
      </c>
      <c r="B828" s="1" t="s">
        <v>47</v>
      </c>
      <c r="C828" s="1" t="s">
        <v>525</v>
      </c>
      <c r="D828" s="3">
        <v>44304</v>
      </c>
      <c r="E828" s="1" t="s">
        <v>20</v>
      </c>
      <c r="F828" s="1" t="s">
        <v>234</v>
      </c>
      <c r="G828" s="1" t="s">
        <v>413</v>
      </c>
      <c r="H828" s="1" t="s">
        <v>414</v>
      </c>
      <c r="I828" s="1" t="s">
        <v>389</v>
      </c>
      <c r="J828" s="1" t="s">
        <v>389</v>
      </c>
      <c r="K828" s="1" t="s">
        <v>25</v>
      </c>
      <c r="L828" s="1" t="s">
        <v>389</v>
      </c>
      <c r="M828" s="1" t="s">
        <v>44</v>
      </c>
      <c r="N828" s="1">
        <v>6</v>
      </c>
      <c r="O828" s="1">
        <v>196</v>
      </c>
      <c r="P828" s="1">
        <v>20</v>
      </c>
      <c r="Q828" s="1" t="s">
        <v>27</v>
      </c>
      <c r="R828" s="1" t="s">
        <v>28</v>
      </c>
      <c r="S828" s="1" t="s">
        <v>243</v>
      </c>
      <c r="T828" s="12" t="s">
        <v>208</v>
      </c>
    </row>
    <row r="829" spans="1:20" x14ac:dyDescent="0.3">
      <c r="A829" s="11">
        <v>1254069</v>
      </c>
      <c r="B829" s="1" t="s">
        <v>47</v>
      </c>
      <c r="C829" s="1" t="s">
        <v>525</v>
      </c>
      <c r="D829" s="3">
        <v>44305</v>
      </c>
      <c r="E829" s="1" t="s">
        <v>20</v>
      </c>
      <c r="F829" s="1" t="s">
        <v>416</v>
      </c>
      <c r="G829" s="1" t="s">
        <v>413</v>
      </c>
      <c r="H829" s="1" t="s">
        <v>35</v>
      </c>
      <c r="I829" s="1" t="s">
        <v>43</v>
      </c>
      <c r="J829" s="1" t="s">
        <v>43</v>
      </c>
      <c r="K829" s="1" t="s">
        <v>25</v>
      </c>
      <c r="L829" s="1" t="s">
        <v>35</v>
      </c>
      <c r="M829" s="1" t="s">
        <v>26</v>
      </c>
      <c r="N829" s="1">
        <v>45</v>
      </c>
      <c r="O829" s="1">
        <v>189</v>
      </c>
      <c r="P829" s="1">
        <v>20</v>
      </c>
      <c r="Q829" s="1" t="s">
        <v>27</v>
      </c>
      <c r="R829" s="1" t="s">
        <v>28</v>
      </c>
      <c r="S829" s="1" t="s">
        <v>208</v>
      </c>
      <c r="T829" s="12" t="s">
        <v>332</v>
      </c>
    </row>
    <row r="830" spans="1:20" x14ac:dyDescent="0.3">
      <c r="A830" s="11">
        <v>1254070</v>
      </c>
      <c r="B830" s="1" t="s">
        <v>68</v>
      </c>
      <c r="C830" s="1" t="s">
        <v>525</v>
      </c>
      <c r="D830" s="3">
        <v>44306</v>
      </c>
      <c r="E830" s="1" t="s">
        <v>20</v>
      </c>
      <c r="F830" s="1" t="s">
        <v>95</v>
      </c>
      <c r="G830" s="1" t="s">
        <v>412</v>
      </c>
      <c r="H830" s="1" t="s">
        <v>50</v>
      </c>
      <c r="I830" s="1" t="s">
        <v>389</v>
      </c>
      <c r="J830" s="1" t="s">
        <v>50</v>
      </c>
      <c r="K830" s="1" t="s">
        <v>36</v>
      </c>
      <c r="L830" s="1" t="s">
        <v>389</v>
      </c>
      <c r="M830" s="1" t="s">
        <v>44</v>
      </c>
      <c r="N830" s="1">
        <v>6</v>
      </c>
      <c r="O830" s="1">
        <v>138</v>
      </c>
      <c r="P830" s="1">
        <v>20</v>
      </c>
      <c r="Q830" s="1" t="s">
        <v>27</v>
      </c>
      <c r="R830" s="1" t="s">
        <v>28</v>
      </c>
      <c r="S830" s="1" t="s">
        <v>263</v>
      </c>
      <c r="T830" s="12" t="s">
        <v>313</v>
      </c>
    </row>
    <row r="831" spans="1:20" x14ac:dyDescent="0.3">
      <c r="A831" s="11">
        <v>1254071</v>
      </c>
      <c r="B831" s="1" t="s">
        <v>68</v>
      </c>
      <c r="C831" s="1" t="s">
        <v>525</v>
      </c>
      <c r="D831" s="3">
        <v>44307</v>
      </c>
      <c r="E831" s="1" t="s">
        <v>20</v>
      </c>
      <c r="F831" s="1" t="s">
        <v>391</v>
      </c>
      <c r="G831" s="1" t="s">
        <v>412</v>
      </c>
      <c r="H831" s="1" t="s">
        <v>414</v>
      </c>
      <c r="I831" s="1" t="s">
        <v>270</v>
      </c>
      <c r="J831" s="1" t="s">
        <v>414</v>
      </c>
      <c r="K831" s="1" t="s">
        <v>36</v>
      </c>
      <c r="L831" s="1" t="s">
        <v>270</v>
      </c>
      <c r="M831" s="1" t="s">
        <v>44</v>
      </c>
      <c r="N831" s="1">
        <v>9</v>
      </c>
      <c r="O831" s="1">
        <v>121</v>
      </c>
      <c r="P831" s="1">
        <v>20</v>
      </c>
      <c r="Q831" s="1" t="s">
        <v>27</v>
      </c>
      <c r="R831" s="1" t="s">
        <v>28</v>
      </c>
      <c r="S831" s="1" t="s">
        <v>316</v>
      </c>
      <c r="T831" s="12" t="s">
        <v>333</v>
      </c>
    </row>
    <row r="832" spans="1:20" x14ac:dyDescent="0.3">
      <c r="A832" s="11">
        <v>1254072</v>
      </c>
      <c r="B832" s="1" t="s">
        <v>47</v>
      </c>
      <c r="C832" s="1" t="s">
        <v>525</v>
      </c>
      <c r="D832" s="3">
        <v>44307</v>
      </c>
      <c r="E832" s="1" t="s">
        <v>20</v>
      </c>
      <c r="F832" s="1" t="s">
        <v>254</v>
      </c>
      <c r="G832" s="1" t="s">
        <v>413</v>
      </c>
      <c r="H832" s="1" t="s">
        <v>35</v>
      </c>
      <c r="I832" s="1" t="s">
        <v>24</v>
      </c>
      <c r="J832" s="1" t="s">
        <v>24</v>
      </c>
      <c r="K832" s="1" t="s">
        <v>25</v>
      </c>
      <c r="L832" s="1" t="s">
        <v>35</v>
      </c>
      <c r="M832" s="1" t="s">
        <v>26</v>
      </c>
      <c r="N832" s="1">
        <v>18</v>
      </c>
      <c r="O832" s="1">
        <v>221</v>
      </c>
      <c r="P832" s="1">
        <v>20</v>
      </c>
      <c r="Q832" s="1" t="s">
        <v>27</v>
      </c>
      <c r="R832" s="1" t="s">
        <v>28</v>
      </c>
      <c r="S832" s="1" t="s">
        <v>342</v>
      </c>
      <c r="T832" s="12" t="s">
        <v>208</v>
      </c>
    </row>
    <row r="833" spans="1:20" x14ac:dyDescent="0.3">
      <c r="A833" s="11">
        <v>1254073</v>
      </c>
      <c r="B833" s="1" t="s">
        <v>47</v>
      </c>
      <c r="C833" s="1" t="s">
        <v>525</v>
      </c>
      <c r="D833" s="3">
        <v>44308</v>
      </c>
      <c r="E833" s="1" t="s">
        <v>20</v>
      </c>
      <c r="F833" s="1" t="s">
        <v>417</v>
      </c>
      <c r="G833" s="1" t="s">
        <v>413</v>
      </c>
      <c r="H833" s="1" t="s">
        <v>43</v>
      </c>
      <c r="I833" s="1" t="s">
        <v>23</v>
      </c>
      <c r="J833" s="1" t="s">
        <v>23</v>
      </c>
      <c r="K833" s="1" t="s">
        <v>25</v>
      </c>
      <c r="L833" s="1" t="s">
        <v>23</v>
      </c>
      <c r="M833" s="1" t="s">
        <v>44</v>
      </c>
      <c r="N833" s="1">
        <v>10</v>
      </c>
      <c r="O833" s="1">
        <v>178</v>
      </c>
      <c r="P833" s="1">
        <v>20</v>
      </c>
      <c r="Q833" s="1" t="s">
        <v>27</v>
      </c>
      <c r="R833" s="1" t="s">
        <v>28</v>
      </c>
      <c r="S833" s="1" t="s">
        <v>418</v>
      </c>
      <c r="T833" s="12" t="s">
        <v>145</v>
      </c>
    </row>
    <row r="834" spans="1:20" x14ac:dyDescent="0.3">
      <c r="A834" s="11">
        <v>1254074</v>
      </c>
      <c r="B834" s="1" t="s">
        <v>68</v>
      </c>
      <c r="C834" s="1" t="s">
        <v>525</v>
      </c>
      <c r="D834" s="3">
        <v>44309</v>
      </c>
      <c r="E834" s="1" t="s">
        <v>20</v>
      </c>
      <c r="F834" s="1" t="s">
        <v>373</v>
      </c>
      <c r="G834" s="1" t="s">
        <v>412</v>
      </c>
      <c r="H834" s="1" t="s">
        <v>50</v>
      </c>
      <c r="I834" s="1" t="s">
        <v>414</v>
      </c>
      <c r="J834" s="1" t="s">
        <v>414</v>
      </c>
      <c r="K834" s="1" t="s">
        <v>25</v>
      </c>
      <c r="L834" s="1" t="s">
        <v>414</v>
      </c>
      <c r="M834" s="1" t="s">
        <v>44</v>
      </c>
      <c r="N834" s="1">
        <v>9</v>
      </c>
      <c r="O834" s="1">
        <v>132</v>
      </c>
      <c r="P834" s="1">
        <v>20</v>
      </c>
      <c r="Q834" s="1" t="s">
        <v>27</v>
      </c>
      <c r="R834" s="1" t="s">
        <v>28</v>
      </c>
      <c r="S834" s="1" t="s">
        <v>263</v>
      </c>
      <c r="T834" s="12" t="s">
        <v>333</v>
      </c>
    </row>
    <row r="835" spans="1:20" x14ac:dyDescent="0.3">
      <c r="A835" s="11">
        <v>1254075</v>
      </c>
      <c r="B835" s="1" t="s">
        <v>47</v>
      </c>
      <c r="C835" s="1" t="s">
        <v>525</v>
      </c>
      <c r="D835" s="3">
        <v>44310</v>
      </c>
      <c r="E835" s="1" t="s">
        <v>20</v>
      </c>
      <c r="F835" s="1" t="s">
        <v>343</v>
      </c>
      <c r="G835" s="1" t="s">
        <v>413</v>
      </c>
      <c r="H835" s="1" t="s">
        <v>24</v>
      </c>
      <c r="I835" s="1" t="s">
        <v>43</v>
      </c>
      <c r="J835" s="1" t="s">
        <v>43</v>
      </c>
      <c r="K835" s="1" t="s">
        <v>25</v>
      </c>
      <c r="L835" s="1" t="s">
        <v>43</v>
      </c>
      <c r="M835" s="1" t="s">
        <v>44</v>
      </c>
      <c r="N835" s="1">
        <v>6</v>
      </c>
      <c r="O835" s="1">
        <v>134</v>
      </c>
      <c r="P835" s="1">
        <v>20</v>
      </c>
      <c r="Q835" s="1" t="s">
        <v>27</v>
      </c>
      <c r="R835" s="1" t="s">
        <v>28</v>
      </c>
      <c r="S835" s="1" t="s">
        <v>419</v>
      </c>
      <c r="T835" s="12" t="s">
        <v>145</v>
      </c>
    </row>
    <row r="836" spans="1:20" x14ac:dyDescent="0.3">
      <c r="A836" s="11">
        <v>1254076</v>
      </c>
      <c r="B836" s="1" t="s">
        <v>47</v>
      </c>
      <c r="C836" s="1" t="s">
        <v>525</v>
      </c>
      <c r="D836" s="3">
        <v>44311</v>
      </c>
      <c r="E836" s="1" t="s">
        <v>20</v>
      </c>
      <c r="F836" s="1" t="s">
        <v>246</v>
      </c>
      <c r="G836" s="1" t="s">
        <v>413</v>
      </c>
      <c r="H836" s="1" t="s">
        <v>35</v>
      </c>
      <c r="I836" s="1" t="s">
        <v>23</v>
      </c>
      <c r="J836" s="1" t="s">
        <v>35</v>
      </c>
      <c r="K836" s="1" t="s">
        <v>36</v>
      </c>
      <c r="L836" s="1" t="s">
        <v>35</v>
      </c>
      <c r="M836" s="1" t="s">
        <v>26</v>
      </c>
      <c r="N836" s="1">
        <v>69</v>
      </c>
      <c r="O836" s="1">
        <v>192</v>
      </c>
      <c r="P836" s="1">
        <v>20</v>
      </c>
      <c r="Q836" s="1" t="s">
        <v>27</v>
      </c>
      <c r="R836" s="1" t="s">
        <v>28</v>
      </c>
      <c r="S836" s="1" t="s">
        <v>243</v>
      </c>
      <c r="T836" s="12" t="s">
        <v>332</v>
      </c>
    </row>
    <row r="837" spans="1:20" x14ac:dyDescent="0.3">
      <c r="A837" s="11">
        <v>1254077</v>
      </c>
      <c r="B837" s="1" t="s">
        <v>68</v>
      </c>
      <c r="C837" s="1" t="s">
        <v>525</v>
      </c>
      <c r="D837" s="3">
        <v>44311</v>
      </c>
      <c r="E837" s="1" t="s">
        <v>20</v>
      </c>
      <c r="F837" s="1" t="s">
        <v>390</v>
      </c>
      <c r="G837" s="1" t="s">
        <v>412</v>
      </c>
      <c r="H837" s="1" t="s">
        <v>389</v>
      </c>
      <c r="I837" s="1" t="s">
        <v>270</v>
      </c>
      <c r="J837" s="1" t="s">
        <v>389</v>
      </c>
      <c r="K837" s="1" t="s">
        <v>36</v>
      </c>
      <c r="L837" s="1" t="s">
        <v>389</v>
      </c>
      <c r="M837" s="1" t="s">
        <v>127</v>
      </c>
      <c r="N837" s="1" t="s">
        <v>28</v>
      </c>
      <c r="O837" s="1">
        <v>160</v>
      </c>
      <c r="P837" s="1">
        <v>20</v>
      </c>
      <c r="Q837" s="1" t="s">
        <v>128</v>
      </c>
      <c r="R837" s="1" t="s">
        <v>28</v>
      </c>
      <c r="S837" s="1" t="s">
        <v>313</v>
      </c>
      <c r="T837" s="12" t="s">
        <v>345</v>
      </c>
    </row>
    <row r="838" spans="1:20" x14ac:dyDescent="0.3">
      <c r="A838" s="11">
        <v>1254078</v>
      </c>
      <c r="B838" s="1" t="s">
        <v>172</v>
      </c>
      <c r="C838" s="1" t="s">
        <v>525</v>
      </c>
      <c r="D838" s="3">
        <v>44312</v>
      </c>
      <c r="E838" s="1" t="s">
        <v>20</v>
      </c>
      <c r="F838" s="1" t="s">
        <v>324</v>
      </c>
      <c r="G838" s="1" t="s">
        <v>420</v>
      </c>
      <c r="H838" s="1" t="s">
        <v>414</v>
      </c>
      <c r="I838" s="1" t="s">
        <v>24</v>
      </c>
      <c r="J838" s="1" t="s">
        <v>24</v>
      </c>
      <c r="K838" s="1" t="s">
        <v>25</v>
      </c>
      <c r="L838" s="1" t="s">
        <v>24</v>
      </c>
      <c r="M838" s="1" t="s">
        <v>44</v>
      </c>
      <c r="N838" s="1">
        <v>5</v>
      </c>
      <c r="O838" s="1">
        <v>124</v>
      </c>
      <c r="P838" s="1">
        <v>20</v>
      </c>
      <c r="Q838" s="1" t="s">
        <v>27</v>
      </c>
      <c r="R838" s="1" t="s">
        <v>28</v>
      </c>
      <c r="S838" s="1" t="s">
        <v>208</v>
      </c>
      <c r="T838" s="12" t="s">
        <v>362</v>
      </c>
    </row>
    <row r="839" spans="1:20" x14ac:dyDescent="0.3">
      <c r="A839" s="11">
        <v>1254079</v>
      </c>
      <c r="B839" s="1" t="s">
        <v>172</v>
      </c>
      <c r="C839" s="1" t="s">
        <v>525</v>
      </c>
      <c r="D839" s="3">
        <v>44313</v>
      </c>
      <c r="E839" s="1" t="s">
        <v>20</v>
      </c>
      <c r="F839" s="1" t="s">
        <v>126</v>
      </c>
      <c r="G839" s="1" t="s">
        <v>420</v>
      </c>
      <c r="H839" s="1" t="s">
        <v>23</v>
      </c>
      <c r="I839" s="1" t="s">
        <v>389</v>
      </c>
      <c r="J839" s="1" t="s">
        <v>389</v>
      </c>
      <c r="K839" s="1" t="s">
        <v>25</v>
      </c>
      <c r="L839" s="1" t="s">
        <v>23</v>
      </c>
      <c r="M839" s="1" t="s">
        <v>26</v>
      </c>
      <c r="N839" s="1">
        <v>1</v>
      </c>
      <c r="O839" s="1">
        <v>172</v>
      </c>
      <c r="P839" s="1">
        <v>20</v>
      </c>
      <c r="Q839" s="1" t="s">
        <v>27</v>
      </c>
      <c r="R839" s="1" t="s">
        <v>28</v>
      </c>
      <c r="S839" s="1" t="s">
        <v>145</v>
      </c>
      <c r="T839" s="12" t="s">
        <v>332</v>
      </c>
    </row>
    <row r="840" spans="1:20" x14ac:dyDescent="0.3">
      <c r="A840" s="11">
        <v>1254080</v>
      </c>
      <c r="B840" s="1" t="s">
        <v>39</v>
      </c>
      <c r="C840" s="1" t="s">
        <v>525</v>
      </c>
      <c r="D840" s="3">
        <v>44314</v>
      </c>
      <c r="E840" s="1" t="s">
        <v>20</v>
      </c>
      <c r="F840" s="1" t="s">
        <v>410</v>
      </c>
      <c r="G840" s="1" t="s">
        <v>421</v>
      </c>
      <c r="H840" s="1" t="s">
        <v>270</v>
      </c>
      <c r="I840" s="1" t="s">
        <v>35</v>
      </c>
      <c r="J840" s="1" t="s">
        <v>270</v>
      </c>
      <c r="K840" s="1" t="s">
        <v>36</v>
      </c>
      <c r="L840" s="1" t="s">
        <v>35</v>
      </c>
      <c r="M840" s="1" t="s">
        <v>44</v>
      </c>
      <c r="N840" s="1">
        <v>7</v>
      </c>
      <c r="O840" s="1">
        <v>172</v>
      </c>
      <c r="P840" s="1">
        <v>20</v>
      </c>
      <c r="Q840" s="1" t="s">
        <v>27</v>
      </c>
      <c r="R840" s="1" t="s">
        <v>28</v>
      </c>
      <c r="S840" s="1" t="s">
        <v>263</v>
      </c>
      <c r="T840" s="12" t="s">
        <v>278</v>
      </c>
    </row>
    <row r="841" spans="1:20" x14ac:dyDescent="0.3">
      <c r="A841" s="11">
        <v>1254081</v>
      </c>
      <c r="B841" s="1" t="s">
        <v>39</v>
      </c>
      <c r="C841" s="1" t="s">
        <v>525</v>
      </c>
      <c r="D841" s="3">
        <v>44315</v>
      </c>
      <c r="E841" s="1" t="s">
        <v>20</v>
      </c>
      <c r="F841" s="1" t="s">
        <v>336</v>
      </c>
      <c r="G841" s="1" t="s">
        <v>421</v>
      </c>
      <c r="H841" s="1" t="s">
        <v>43</v>
      </c>
      <c r="I841" s="1" t="s">
        <v>50</v>
      </c>
      <c r="J841" s="1" t="s">
        <v>50</v>
      </c>
      <c r="K841" s="1" t="s">
        <v>25</v>
      </c>
      <c r="L841" s="1" t="s">
        <v>50</v>
      </c>
      <c r="M841" s="1" t="s">
        <v>44</v>
      </c>
      <c r="N841" s="1">
        <v>7</v>
      </c>
      <c r="O841" s="1">
        <v>172</v>
      </c>
      <c r="P841" s="1">
        <v>20</v>
      </c>
      <c r="Q841" s="1" t="s">
        <v>27</v>
      </c>
      <c r="R841" s="1" t="s">
        <v>28</v>
      </c>
      <c r="S841" s="1" t="s">
        <v>313</v>
      </c>
      <c r="T841" s="12" t="s">
        <v>345</v>
      </c>
    </row>
    <row r="842" spans="1:20" x14ac:dyDescent="0.3">
      <c r="A842" s="11">
        <v>1254082</v>
      </c>
      <c r="B842" s="1" t="s">
        <v>172</v>
      </c>
      <c r="C842" s="1" t="s">
        <v>525</v>
      </c>
      <c r="D842" s="3">
        <v>44315</v>
      </c>
      <c r="E842" s="1" t="s">
        <v>20</v>
      </c>
      <c r="F842" s="1" t="s">
        <v>390</v>
      </c>
      <c r="G842" s="1" t="s">
        <v>420</v>
      </c>
      <c r="H842" s="1" t="s">
        <v>24</v>
      </c>
      <c r="I842" s="1" t="s">
        <v>389</v>
      </c>
      <c r="J842" s="1" t="s">
        <v>389</v>
      </c>
      <c r="K842" s="1" t="s">
        <v>25</v>
      </c>
      <c r="L842" s="1" t="s">
        <v>389</v>
      </c>
      <c r="M842" s="1" t="s">
        <v>44</v>
      </c>
      <c r="N842" s="1">
        <v>7</v>
      </c>
      <c r="O842" s="1">
        <v>155</v>
      </c>
      <c r="P842" s="1">
        <v>20</v>
      </c>
      <c r="Q842" s="1" t="s">
        <v>27</v>
      </c>
      <c r="R842" s="1" t="s">
        <v>28</v>
      </c>
      <c r="S842" s="1" t="s">
        <v>243</v>
      </c>
      <c r="T842" s="12" t="s">
        <v>362</v>
      </c>
    </row>
    <row r="843" spans="1:20" x14ac:dyDescent="0.3">
      <c r="A843" s="11">
        <v>1254083</v>
      </c>
      <c r="B843" s="1" t="s">
        <v>172</v>
      </c>
      <c r="C843" s="1" t="s">
        <v>525</v>
      </c>
      <c r="D843" s="3">
        <v>44316</v>
      </c>
      <c r="E843" s="1" t="s">
        <v>20</v>
      </c>
      <c r="F843" s="1" t="s">
        <v>422</v>
      </c>
      <c r="G843" s="1" t="s">
        <v>420</v>
      </c>
      <c r="H843" s="1" t="s">
        <v>414</v>
      </c>
      <c r="I843" s="1" t="s">
        <v>23</v>
      </c>
      <c r="J843" s="1" t="s">
        <v>23</v>
      </c>
      <c r="K843" s="1" t="s">
        <v>25</v>
      </c>
      <c r="L843" s="1" t="s">
        <v>414</v>
      </c>
      <c r="M843" s="1" t="s">
        <v>26</v>
      </c>
      <c r="N843" s="1">
        <v>34</v>
      </c>
      <c r="O843" s="1">
        <v>180</v>
      </c>
      <c r="P843" s="1">
        <v>20</v>
      </c>
      <c r="Q843" s="1" t="s">
        <v>27</v>
      </c>
      <c r="R843" s="1" t="s">
        <v>28</v>
      </c>
      <c r="S843" s="1" t="s">
        <v>145</v>
      </c>
      <c r="T843" s="12" t="s">
        <v>332</v>
      </c>
    </row>
    <row r="844" spans="1:20" x14ac:dyDescent="0.3">
      <c r="A844" s="11">
        <v>1254084</v>
      </c>
      <c r="B844" s="1" t="s">
        <v>39</v>
      </c>
      <c r="C844" s="1" t="s">
        <v>525</v>
      </c>
      <c r="D844" s="3">
        <v>44317</v>
      </c>
      <c r="E844" s="1" t="s">
        <v>20</v>
      </c>
      <c r="F844" s="1" t="s">
        <v>198</v>
      </c>
      <c r="G844" s="1" t="s">
        <v>421</v>
      </c>
      <c r="H844" s="1" t="s">
        <v>35</v>
      </c>
      <c r="I844" s="1" t="s">
        <v>50</v>
      </c>
      <c r="J844" s="1" t="s">
        <v>50</v>
      </c>
      <c r="K844" s="1" t="s">
        <v>25</v>
      </c>
      <c r="L844" s="1" t="s">
        <v>50</v>
      </c>
      <c r="M844" s="1" t="s">
        <v>44</v>
      </c>
      <c r="N844" s="1">
        <v>4</v>
      </c>
      <c r="O844" s="1">
        <v>219</v>
      </c>
      <c r="P844" s="1">
        <v>20</v>
      </c>
      <c r="Q844" s="1" t="s">
        <v>27</v>
      </c>
      <c r="R844" s="1" t="s">
        <v>28</v>
      </c>
      <c r="S844" s="1" t="s">
        <v>345</v>
      </c>
      <c r="T844" s="12" t="s">
        <v>278</v>
      </c>
    </row>
    <row r="845" spans="1:20" x14ac:dyDescent="0.3">
      <c r="A845" s="11">
        <v>1254085</v>
      </c>
      <c r="B845" s="1" t="s">
        <v>39</v>
      </c>
      <c r="C845" s="1" t="s">
        <v>525</v>
      </c>
      <c r="D845" s="3">
        <v>44318</v>
      </c>
      <c r="E845" s="1" t="s">
        <v>20</v>
      </c>
      <c r="F845" s="1" t="s">
        <v>365</v>
      </c>
      <c r="G845" s="1" t="s">
        <v>421</v>
      </c>
      <c r="H845" s="1" t="s">
        <v>43</v>
      </c>
      <c r="I845" s="1" t="s">
        <v>270</v>
      </c>
      <c r="J845" s="1" t="s">
        <v>270</v>
      </c>
      <c r="K845" s="1" t="s">
        <v>25</v>
      </c>
      <c r="L845" s="1" t="s">
        <v>43</v>
      </c>
      <c r="M845" s="1" t="s">
        <v>26</v>
      </c>
      <c r="N845" s="1">
        <v>55</v>
      </c>
      <c r="O845" s="1">
        <v>221</v>
      </c>
      <c r="P845" s="1">
        <v>20</v>
      </c>
      <c r="Q845" s="1" t="s">
        <v>27</v>
      </c>
      <c r="R845" s="1" t="s">
        <v>28</v>
      </c>
      <c r="S845" s="1" t="s">
        <v>263</v>
      </c>
      <c r="T845" s="12" t="s">
        <v>313</v>
      </c>
    </row>
    <row r="846" spans="1:20" x14ac:dyDescent="0.3">
      <c r="A846" s="11">
        <v>1254086</v>
      </c>
      <c r="B846" s="1" t="s">
        <v>172</v>
      </c>
      <c r="C846" s="1" t="s">
        <v>525</v>
      </c>
      <c r="D846" s="3">
        <v>44318</v>
      </c>
      <c r="E846" s="1" t="s">
        <v>20</v>
      </c>
      <c r="F846" s="1" t="s">
        <v>317</v>
      </c>
      <c r="G846" s="1" t="s">
        <v>420</v>
      </c>
      <c r="H846" s="1" t="s">
        <v>414</v>
      </c>
      <c r="I846" s="1" t="s">
        <v>389</v>
      </c>
      <c r="J846" s="1" t="s">
        <v>389</v>
      </c>
      <c r="K846" s="1" t="s">
        <v>25</v>
      </c>
      <c r="L846" s="1" t="s">
        <v>389</v>
      </c>
      <c r="M846" s="1" t="s">
        <v>44</v>
      </c>
      <c r="N846" s="1">
        <v>7</v>
      </c>
      <c r="O846" s="1">
        <v>167</v>
      </c>
      <c r="P846" s="1">
        <v>20</v>
      </c>
      <c r="Q846" s="1" t="s">
        <v>27</v>
      </c>
      <c r="R846" s="1" t="s">
        <v>28</v>
      </c>
      <c r="S846" s="1" t="s">
        <v>243</v>
      </c>
      <c r="T846" s="12" t="s">
        <v>342</v>
      </c>
    </row>
    <row r="847" spans="1:20" x14ac:dyDescent="0.3">
      <c r="A847" s="11">
        <v>1254104</v>
      </c>
      <c r="B847" s="1" t="s">
        <v>423</v>
      </c>
      <c r="C847" s="1" t="s">
        <v>525</v>
      </c>
      <c r="D847" s="3">
        <v>44458</v>
      </c>
      <c r="E847" s="1" t="s">
        <v>20</v>
      </c>
      <c r="F847" s="1" t="s">
        <v>410</v>
      </c>
      <c r="G847" s="1" t="s">
        <v>300</v>
      </c>
      <c r="H847" s="1" t="s">
        <v>35</v>
      </c>
      <c r="I847" s="1" t="s">
        <v>50</v>
      </c>
      <c r="J847" s="1" t="s">
        <v>35</v>
      </c>
      <c r="K847" s="1" t="s">
        <v>36</v>
      </c>
      <c r="L847" s="1" t="s">
        <v>35</v>
      </c>
      <c r="M847" s="1" t="s">
        <v>26</v>
      </c>
      <c r="N847" s="1">
        <v>20</v>
      </c>
      <c r="O847" s="1">
        <v>157</v>
      </c>
      <c r="P847" s="1">
        <v>20</v>
      </c>
      <c r="Q847" s="1" t="s">
        <v>27</v>
      </c>
      <c r="R847" s="1" t="s">
        <v>28</v>
      </c>
      <c r="S847" s="1" t="s">
        <v>333</v>
      </c>
      <c r="T847" s="12" t="s">
        <v>296</v>
      </c>
    </row>
    <row r="848" spans="1:20" x14ac:dyDescent="0.3">
      <c r="A848" s="11">
        <v>1254087</v>
      </c>
      <c r="B848" s="1" t="s">
        <v>294</v>
      </c>
      <c r="C848" s="1" t="s">
        <v>525</v>
      </c>
      <c r="D848" s="3">
        <v>44459</v>
      </c>
      <c r="E848" s="1" t="s">
        <v>20</v>
      </c>
      <c r="F848" s="1" t="s">
        <v>408</v>
      </c>
      <c r="G848" s="1" t="s">
        <v>424</v>
      </c>
      <c r="H848" s="1" t="s">
        <v>23</v>
      </c>
      <c r="I848" s="1" t="s">
        <v>24</v>
      </c>
      <c r="J848" s="1" t="s">
        <v>23</v>
      </c>
      <c r="K848" s="1" t="s">
        <v>36</v>
      </c>
      <c r="L848" s="1" t="s">
        <v>24</v>
      </c>
      <c r="M848" s="1" t="s">
        <v>44</v>
      </c>
      <c r="N848" s="1">
        <v>9</v>
      </c>
      <c r="O848" s="1">
        <v>93</v>
      </c>
      <c r="P848" s="1">
        <v>20</v>
      </c>
      <c r="Q848" s="1" t="s">
        <v>27</v>
      </c>
      <c r="R848" s="1" t="s">
        <v>28</v>
      </c>
      <c r="S848" s="1" t="s">
        <v>313</v>
      </c>
      <c r="T848" s="12" t="s">
        <v>145</v>
      </c>
    </row>
    <row r="849" spans="1:20" x14ac:dyDescent="0.3">
      <c r="A849" s="11">
        <v>1254111</v>
      </c>
      <c r="B849" s="1" t="s">
        <v>423</v>
      </c>
      <c r="C849" s="1" t="s">
        <v>525</v>
      </c>
      <c r="D849" s="3">
        <v>44460</v>
      </c>
      <c r="E849" s="1" t="s">
        <v>20</v>
      </c>
      <c r="F849" s="1" t="s">
        <v>425</v>
      </c>
      <c r="G849" s="1" t="s">
        <v>300</v>
      </c>
      <c r="H849" s="1" t="s">
        <v>43</v>
      </c>
      <c r="I849" s="1" t="s">
        <v>414</v>
      </c>
      <c r="J849" s="1" t="s">
        <v>414</v>
      </c>
      <c r="K849" s="1" t="s">
        <v>25</v>
      </c>
      <c r="L849" s="1" t="s">
        <v>43</v>
      </c>
      <c r="M849" s="1" t="s">
        <v>26</v>
      </c>
      <c r="N849" s="1">
        <v>2</v>
      </c>
      <c r="O849" s="1">
        <v>186</v>
      </c>
      <c r="P849" s="1">
        <v>20</v>
      </c>
      <c r="Q849" s="1" t="s">
        <v>27</v>
      </c>
      <c r="R849" s="1" t="s">
        <v>28</v>
      </c>
      <c r="S849" s="1" t="s">
        <v>243</v>
      </c>
      <c r="T849" s="12" t="s">
        <v>426</v>
      </c>
    </row>
    <row r="850" spans="1:20" x14ac:dyDescent="0.3">
      <c r="A850" s="11">
        <v>1254105</v>
      </c>
      <c r="B850" s="1" t="s">
        <v>423</v>
      </c>
      <c r="C850" s="1" t="s">
        <v>525</v>
      </c>
      <c r="D850" s="3">
        <v>44461</v>
      </c>
      <c r="E850" s="1" t="s">
        <v>20</v>
      </c>
      <c r="F850" s="1" t="s">
        <v>407</v>
      </c>
      <c r="G850" s="1" t="s">
        <v>300</v>
      </c>
      <c r="H850" s="1" t="s">
        <v>270</v>
      </c>
      <c r="I850" s="1" t="s">
        <v>389</v>
      </c>
      <c r="J850" s="1" t="s">
        <v>270</v>
      </c>
      <c r="K850" s="1" t="s">
        <v>36</v>
      </c>
      <c r="L850" s="1" t="s">
        <v>389</v>
      </c>
      <c r="M850" s="1" t="s">
        <v>44</v>
      </c>
      <c r="N850" s="1">
        <v>8</v>
      </c>
      <c r="O850" s="1">
        <v>135</v>
      </c>
      <c r="P850" s="1">
        <v>20</v>
      </c>
      <c r="Q850" s="1" t="s">
        <v>27</v>
      </c>
      <c r="R850" s="1" t="s">
        <v>28</v>
      </c>
      <c r="S850" s="1" t="s">
        <v>345</v>
      </c>
      <c r="T850" s="12" t="s">
        <v>296</v>
      </c>
    </row>
    <row r="851" spans="1:20" x14ac:dyDescent="0.3">
      <c r="A851" s="11">
        <v>1254096</v>
      </c>
      <c r="B851" s="1" t="s">
        <v>294</v>
      </c>
      <c r="C851" s="1" t="s">
        <v>525</v>
      </c>
      <c r="D851" s="3">
        <v>44462</v>
      </c>
      <c r="E851" s="1" t="s">
        <v>20</v>
      </c>
      <c r="F851" s="1" t="s">
        <v>258</v>
      </c>
      <c r="G851" s="1" t="s">
        <v>424</v>
      </c>
      <c r="H851" s="1" t="s">
        <v>50</v>
      </c>
      <c r="I851" s="1" t="s">
        <v>24</v>
      </c>
      <c r="J851" s="1" t="s">
        <v>24</v>
      </c>
      <c r="K851" s="1" t="s">
        <v>25</v>
      </c>
      <c r="L851" s="1" t="s">
        <v>24</v>
      </c>
      <c r="M851" s="1" t="s">
        <v>44</v>
      </c>
      <c r="N851" s="1">
        <v>7</v>
      </c>
      <c r="O851" s="1">
        <v>156</v>
      </c>
      <c r="P851" s="1">
        <v>20</v>
      </c>
      <c r="Q851" s="1" t="s">
        <v>27</v>
      </c>
      <c r="R851" s="1" t="s">
        <v>28</v>
      </c>
      <c r="S851" s="1" t="s">
        <v>145</v>
      </c>
      <c r="T851" s="12" t="s">
        <v>332</v>
      </c>
    </row>
    <row r="852" spans="1:20" x14ac:dyDescent="0.3">
      <c r="A852" s="11">
        <v>1254113</v>
      </c>
      <c r="B852" s="1" t="s">
        <v>427</v>
      </c>
      <c r="C852" s="1" t="s">
        <v>525</v>
      </c>
      <c r="D852" s="3">
        <v>44463</v>
      </c>
      <c r="E852" s="1" t="s">
        <v>20</v>
      </c>
      <c r="F852" s="1" t="s">
        <v>99</v>
      </c>
      <c r="G852" s="1" t="s">
        <v>298</v>
      </c>
      <c r="H852" s="1" t="s">
        <v>23</v>
      </c>
      <c r="I852" s="1" t="s">
        <v>35</v>
      </c>
      <c r="J852" s="1" t="s">
        <v>35</v>
      </c>
      <c r="K852" s="1" t="s">
        <v>25</v>
      </c>
      <c r="L852" s="1" t="s">
        <v>35</v>
      </c>
      <c r="M852" s="1" t="s">
        <v>44</v>
      </c>
      <c r="N852" s="1">
        <v>6</v>
      </c>
      <c r="O852" s="1">
        <v>157</v>
      </c>
      <c r="P852" s="1">
        <v>20</v>
      </c>
      <c r="Q852" s="1" t="s">
        <v>27</v>
      </c>
      <c r="R852" s="1" t="s">
        <v>28</v>
      </c>
      <c r="S852" s="1" t="s">
        <v>243</v>
      </c>
      <c r="T852" s="12" t="s">
        <v>333</v>
      </c>
    </row>
    <row r="853" spans="1:20" x14ac:dyDescent="0.3">
      <c r="A853" s="11">
        <v>1254097</v>
      </c>
      <c r="B853" s="1" t="s">
        <v>294</v>
      </c>
      <c r="C853" s="1" t="s">
        <v>525</v>
      </c>
      <c r="D853" s="3">
        <v>44464</v>
      </c>
      <c r="E853" s="1" t="s">
        <v>20</v>
      </c>
      <c r="F853" s="1" t="s">
        <v>319</v>
      </c>
      <c r="G853" s="1" t="s">
        <v>424</v>
      </c>
      <c r="H853" s="1" t="s">
        <v>389</v>
      </c>
      <c r="I853" s="1" t="s">
        <v>43</v>
      </c>
      <c r="J853" s="1" t="s">
        <v>43</v>
      </c>
      <c r="K853" s="1" t="s">
        <v>25</v>
      </c>
      <c r="L853" s="1" t="s">
        <v>389</v>
      </c>
      <c r="M853" s="1" t="s">
        <v>26</v>
      </c>
      <c r="N853" s="1">
        <v>33</v>
      </c>
      <c r="O853" s="1">
        <v>155</v>
      </c>
      <c r="P853" s="1">
        <v>20</v>
      </c>
      <c r="Q853" s="1" t="s">
        <v>27</v>
      </c>
      <c r="R853" s="1" t="s">
        <v>28</v>
      </c>
      <c r="S853" s="1" t="s">
        <v>313</v>
      </c>
      <c r="T853" s="12" t="s">
        <v>397</v>
      </c>
    </row>
    <row r="854" spans="1:20" x14ac:dyDescent="0.3">
      <c r="A854" s="11">
        <v>1254107</v>
      </c>
      <c r="B854" s="1" t="s">
        <v>427</v>
      </c>
      <c r="C854" s="1" t="s">
        <v>525</v>
      </c>
      <c r="D854" s="3">
        <v>44464</v>
      </c>
      <c r="E854" s="1" t="s">
        <v>20</v>
      </c>
      <c r="F854" s="1" t="s">
        <v>428</v>
      </c>
      <c r="G854" s="1" t="s">
        <v>298</v>
      </c>
      <c r="H854" s="1" t="s">
        <v>414</v>
      </c>
      <c r="I854" s="1" t="s">
        <v>270</v>
      </c>
      <c r="J854" s="1" t="s">
        <v>270</v>
      </c>
      <c r="K854" s="1" t="s">
        <v>25</v>
      </c>
      <c r="L854" s="1" t="s">
        <v>414</v>
      </c>
      <c r="M854" s="1" t="s">
        <v>26</v>
      </c>
      <c r="N854" s="1">
        <v>5</v>
      </c>
      <c r="O854" s="1">
        <v>126</v>
      </c>
      <c r="P854" s="1">
        <v>20</v>
      </c>
      <c r="Q854" s="1" t="s">
        <v>27</v>
      </c>
      <c r="R854" s="1" t="s">
        <v>28</v>
      </c>
      <c r="S854" s="1" t="s">
        <v>296</v>
      </c>
      <c r="T854" s="12" t="s">
        <v>362</v>
      </c>
    </row>
    <row r="855" spans="1:20" x14ac:dyDescent="0.3">
      <c r="A855" s="11">
        <v>1254098</v>
      </c>
      <c r="B855" s="1" t="s">
        <v>294</v>
      </c>
      <c r="C855" s="1" t="s">
        <v>525</v>
      </c>
      <c r="D855" s="3">
        <v>44465</v>
      </c>
      <c r="E855" s="1" t="s">
        <v>20</v>
      </c>
      <c r="F855" s="1" t="s">
        <v>246</v>
      </c>
      <c r="G855" s="1" t="s">
        <v>424</v>
      </c>
      <c r="H855" s="1" t="s">
        <v>24</v>
      </c>
      <c r="I855" s="1" t="s">
        <v>35</v>
      </c>
      <c r="J855" s="1" t="s">
        <v>24</v>
      </c>
      <c r="K855" s="1" t="s">
        <v>36</v>
      </c>
      <c r="L855" s="1" t="s">
        <v>35</v>
      </c>
      <c r="M855" s="1" t="s">
        <v>44</v>
      </c>
      <c r="N855" s="1">
        <v>2</v>
      </c>
      <c r="O855" s="1">
        <v>172</v>
      </c>
      <c r="P855" s="1">
        <v>20</v>
      </c>
      <c r="Q855" s="1" t="s">
        <v>27</v>
      </c>
      <c r="R855" s="1" t="s">
        <v>28</v>
      </c>
      <c r="S855" s="1" t="s">
        <v>313</v>
      </c>
      <c r="T855" s="12" t="s">
        <v>429</v>
      </c>
    </row>
    <row r="856" spans="1:20" x14ac:dyDescent="0.3">
      <c r="A856" s="11">
        <v>1254108</v>
      </c>
      <c r="B856" s="1" t="s">
        <v>423</v>
      </c>
      <c r="C856" s="1" t="s">
        <v>525</v>
      </c>
      <c r="D856" s="3">
        <v>44465</v>
      </c>
      <c r="E856" s="1" t="s">
        <v>20</v>
      </c>
      <c r="F856" s="1" t="s">
        <v>299</v>
      </c>
      <c r="G856" s="1" t="s">
        <v>300</v>
      </c>
      <c r="H856" s="1" t="s">
        <v>23</v>
      </c>
      <c r="I856" s="1" t="s">
        <v>50</v>
      </c>
      <c r="J856" s="1" t="s">
        <v>50</v>
      </c>
      <c r="K856" s="1" t="s">
        <v>25</v>
      </c>
      <c r="L856" s="1" t="s">
        <v>23</v>
      </c>
      <c r="M856" s="1" t="s">
        <v>26</v>
      </c>
      <c r="N856" s="1">
        <v>54</v>
      </c>
      <c r="O856" s="1">
        <v>166</v>
      </c>
      <c r="P856" s="1">
        <v>20</v>
      </c>
      <c r="Q856" s="1" t="s">
        <v>27</v>
      </c>
      <c r="R856" s="1" t="s">
        <v>28</v>
      </c>
      <c r="S856" s="1" t="s">
        <v>243</v>
      </c>
      <c r="T856" s="12" t="s">
        <v>426</v>
      </c>
    </row>
    <row r="857" spans="1:20" x14ac:dyDescent="0.3">
      <c r="A857" s="11">
        <v>1254100</v>
      </c>
      <c r="B857" s="1" t="s">
        <v>423</v>
      </c>
      <c r="C857" s="1" t="s">
        <v>525</v>
      </c>
      <c r="D857" s="3">
        <v>44466</v>
      </c>
      <c r="E857" s="1" t="s">
        <v>20</v>
      </c>
      <c r="F857" s="1" t="s">
        <v>378</v>
      </c>
      <c r="G857" s="1" t="s">
        <v>300</v>
      </c>
      <c r="H857" s="1" t="s">
        <v>43</v>
      </c>
      <c r="I857" s="1" t="s">
        <v>270</v>
      </c>
      <c r="J857" s="1" t="s">
        <v>43</v>
      </c>
      <c r="K857" s="1" t="s">
        <v>36</v>
      </c>
      <c r="L857" s="1" t="s">
        <v>270</v>
      </c>
      <c r="M857" s="1" t="s">
        <v>44</v>
      </c>
      <c r="N857" s="1">
        <v>7</v>
      </c>
      <c r="O857" s="1">
        <v>165</v>
      </c>
      <c r="P857" s="1">
        <v>20</v>
      </c>
      <c r="Q857" s="1" t="s">
        <v>27</v>
      </c>
      <c r="R857" s="1" t="s">
        <v>28</v>
      </c>
      <c r="S857" s="1" t="s">
        <v>345</v>
      </c>
      <c r="T857" s="12" t="s">
        <v>419</v>
      </c>
    </row>
    <row r="858" spans="1:20" x14ac:dyDescent="0.3">
      <c r="A858" s="11">
        <v>1254092</v>
      </c>
      <c r="B858" s="1" t="s">
        <v>427</v>
      </c>
      <c r="C858" s="1" t="s">
        <v>525</v>
      </c>
      <c r="D858" s="3">
        <v>44467</v>
      </c>
      <c r="E858" s="1" t="s">
        <v>20</v>
      </c>
      <c r="F858" s="1" t="s">
        <v>258</v>
      </c>
      <c r="G858" s="1" t="s">
        <v>298</v>
      </c>
      <c r="H858" s="1" t="s">
        <v>389</v>
      </c>
      <c r="I858" s="1" t="s">
        <v>24</v>
      </c>
      <c r="J858" s="1" t="s">
        <v>24</v>
      </c>
      <c r="K858" s="1" t="s">
        <v>25</v>
      </c>
      <c r="L858" s="1" t="s">
        <v>24</v>
      </c>
      <c r="M858" s="1" t="s">
        <v>44</v>
      </c>
      <c r="N858" s="1">
        <v>3</v>
      </c>
      <c r="O858" s="1">
        <v>128</v>
      </c>
      <c r="P858" s="1">
        <v>20</v>
      </c>
      <c r="Q858" s="1" t="s">
        <v>27</v>
      </c>
      <c r="R858" s="1" t="s">
        <v>28</v>
      </c>
      <c r="S858" s="1" t="s">
        <v>333</v>
      </c>
      <c r="T858" s="12" t="s">
        <v>430</v>
      </c>
    </row>
    <row r="859" spans="1:20" x14ac:dyDescent="0.3">
      <c r="A859" s="11">
        <v>1254099</v>
      </c>
      <c r="B859" s="1" t="s">
        <v>294</v>
      </c>
      <c r="C859" s="1" t="s">
        <v>525</v>
      </c>
      <c r="D859" s="3">
        <v>44467</v>
      </c>
      <c r="E859" s="1" t="s">
        <v>20</v>
      </c>
      <c r="F859" s="1" t="s">
        <v>198</v>
      </c>
      <c r="G859" s="1" t="s">
        <v>424</v>
      </c>
      <c r="H859" s="1" t="s">
        <v>414</v>
      </c>
      <c r="I859" s="1" t="s">
        <v>50</v>
      </c>
      <c r="J859" s="1" t="s">
        <v>50</v>
      </c>
      <c r="K859" s="1" t="s">
        <v>25</v>
      </c>
      <c r="L859" s="1" t="s">
        <v>50</v>
      </c>
      <c r="M859" s="1" t="s">
        <v>44</v>
      </c>
      <c r="N859" s="1">
        <v>6</v>
      </c>
      <c r="O859" s="1">
        <v>136</v>
      </c>
      <c r="P859" s="1">
        <v>20</v>
      </c>
      <c r="Q859" s="1" t="s">
        <v>27</v>
      </c>
      <c r="R859" s="1" t="s">
        <v>28</v>
      </c>
      <c r="S859" s="1" t="s">
        <v>145</v>
      </c>
      <c r="T859" s="12" t="s">
        <v>332</v>
      </c>
    </row>
    <row r="860" spans="1:20" x14ac:dyDescent="0.3">
      <c r="A860" s="11">
        <v>1254103</v>
      </c>
      <c r="B860" s="1" t="s">
        <v>423</v>
      </c>
      <c r="C860" s="1" t="s">
        <v>525</v>
      </c>
      <c r="D860" s="3">
        <v>44468</v>
      </c>
      <c r="E860" s="1" t="s">
        <v>20</v>
      </c>
      <c r="F860" s="1" t="s">
        <v>297</v>
      </c>
      <c r="G860" s="1" t="s">
        <v>300</v>
      </c>
      <c r="H860" s="1" t="s">
        <v>43</v>
      </c>
      <c r="I860" s="1" t="s">
        <v>23</v>
      </c>
      <c r="J860" s="1" t="s">
        <v>23</v>
      </c>
      <c r="K860" s="1" t="s">
        <v>25</v>
      </c>
      <c r="L860" s="1" t="s">
        <v>23</v>
      </c>
      <c r="M860" s="1" t="s">
        <v>44</v>
      </c>
      <c r="N860" s="1">
        <v>7</v>
      </c>
      <c r="O860" s="1">
        <v>150</v>
      </c>
      <c r="P860" s="1">
        <v>20</v>
      </c>
      <c r="Q860" s="1" t="s">
        <v>27</v>
      </c>
      <c r="R860" s="1" t="s">
        <v>28</v>
      </c>
      <c r="S860" s="1" t="s">
        <v>342</v>
      </c>
      <c r="T860" s="12" t="s">
        <v>345</v>
      </c>
    </row>
    <row r="861" spans="1:20" x14ac:dyDescent="0.3">
      <c r="A861" s="11">
        <v>1254091</v>
      </c>
      <c r="B861" s="1" t="s">
        <v>427</v>
      </c>
      <c r="C861" s="1" t="s">
        <v>525</v>
      </c>
      <c r="D861" s="3">
        <v>44469</v>
      </c>
      <c r="E861" s="1" t="s">
        <v>20</v>
      </c>
      <c r="F861" s="1" t="s">
        <v>431</v>
      </c>
      <c r="G861" s="1" t="s">
        <v>298</v>
      </c>
      <c r="H861" s="1" t="s">
        <v>270</v>
      </c>
      <c r="I861" s="1" t="s">
        <v>35</v>
      </c>
      <c r="J861" s="1" t="s">
        <v>35</v>
      </c>
      <c r="K861" s="1" t="s">
        <v>25</v>
      </c>
      <c r="L861" s="1" t="s">
        <v>35</v>
      </c>
      <c r="M861" s="1" t="s">
        <v>44</v>
      </c>
      <c r="N861" s="1">
        <v>6</v>
      </c>
      <c r="O861" s="1">
        <v>135</v>
      </c>
      <c r="P861" s="1">
        <v>20</v>
      </c>
      <c r="Q861" s="1" t="s">
        <v>27</v>
      </c>
      <c r="R861" s="1" t="s">
        <v>28</v>
      </c>
      <c r="S861" s="1" t="s">
        <v>333</v>
      </c>
      <c r="T861" s="12" t="s">
        <v>362</v>
      </c>
    </row>
    <row r="862" spans="1:20" x14ac:dyDescent="0.3">
      <c r="A862" s="11">
        <v>1254102</v>
      </c>
      <c r="B862" s="1" t="s">
        <v>423</v>
      </c>
      <c r="C862" s="1" t="s">
        <v>525</v>
      </c>
      <c r="D862" s="3">
        <v>44470</v>
      </c>
      <c r="E862" s="1" t="s">
        <v>20</v>
      </c>
      <c r="F862" s="1" t="s">
        <v>373</v>
      </c>
      <c r="G862" s="1" t="s">
        <v>300</v>
      </c>
      <c r="H862" s="1" t="s">
        <v>24</v>
      </c>
      <c r="I862" s="1" t="s">
        <v>414</v>
      </c>
      <c r="J862" s="1" t="s">
        <v>414</v>
      </c>
      <c r="K862" s="1" t="s">
        <v>25</v>
      </c>
      <c r="L862" s="1" t="s">
        <v>414</v>
      </c>
      <c r="M862" s="1" t="s">
        <v>44</v>
      </c>
      <c r="N862" s="1">
        <v>5</v>
      </c>
      <c r="O862" s="1">
        <v>166</v>
      </c>
      <c r="P862" s="1">
        <v>20</v>
      </c>
      <c r="Q862" s="1" t="s">
        <v>27</v>
      </c>
      <c r="R862" s="1" t="s">
        <v>28</v>
      </c>
      <c r="S862" s="1" t="s">
        <v>345</v>
      </c>
      <c r="T862" s="12" t="s">
        <v>296</v>
      </c>
    </row>
    <row r="863" spans="1:20" x14ac:dyDescent="0.3">
      <c r="A863" s="11">
        <v>1254089</v>
      </c>
      <c r="B863" s="1" t="s">
        <v>294</v>
      </c>
      <c r="C863" s="1" t="s">
        <v>525</v>
      </c>
      <c r="D863" s="3">
        <v>44471</v>
      </c>
      <c r="E863" s="1" t="s">
        <v>20</v>
      </c>
      <c r="F863" s="1" t="s">
        <v>410</v>
      </c>
      <c r="G863" s="1" t="s">
        <v>424</v>
      </c>
      <c r="H863" s="1" t="s">
        <v>35</v>
      </c>
      <c r="I863" s="1" t="s">
        <v>43</v>
      </c>
      <c r="J863" s="1" t="s">
        <v>43</v>
      </c>
      <c r="K863" s="1" t="s">
        <v>25</v>
      </c>
      <c r="L863" s="1" t="s">
        <v>43</v>
      </c>
      <c r="M863" s="1" t="s">
        <v>44</v>
      </c>
      <c r="N863" s="1">
        <v>7</v>
      </c>
      <c r="O863" s="1">
        <v>190</v>
      </c>
      <c r="P863" s="1">
        <v>20</v>
      </c>
      <c r="Q863" s="1" t="s">
        <v>27</v>
      </c>
      <c r="R863" s="1" t="s">
        <v>28</v>
      </c>
      <c r="S863" s="1" t="s">
        <v>313</v>
      </c>
      <c r="T863" s="12" t="s">
        <v>332</v>
      </c>
    </row>
    <row r="864" spans="1:20" x14ac:dyDescent="0.3">
      <c r="A864" s="11">
        <v>1254112</v>
      </c>
      <c r="B864" s="1" t="s">
        <v>427</v>
      </c>
      <c r="C864" s="1" t="s">
        <v>525</v>
      </c>
      <c r="D864" s="3">
        <v>44471</v>
      </c>
      <c r="E864" s="1" t="s">
        <v>20</v>
      </c>
      <c r="F864" s="1" t="s">
        <v>310</v>
      </c>
      <c r="G864" s="1" t="s">
        <v>298</v>
      </c>
      <c r="H864" s="1" t="s">
        <v>50</v>
      </c>
      <c r="I864" s="1" t="s">
        <v>389</v>
      </c>
      <c r="J864" s="1" t="s">
        <v>389</v>
      </c>
      <c r="K864" s="1" t="s">
        <v>25</v>
      </c>
      <c r="L864" s="1" t="s">
        <v>389</v>
      </c>
      <c r="M864" s="1" t="s">
        <v>44</v>
      </c>
      <c r="N864" s="1">
        <v>4</v>
      </c>
      <c r="O864" s="1">
        <v>130</v>
      </c>
      <c r="P864" s="1">
        <v>20</v>
      </c>
      <c r="Q864" s="1" t="s">
        <v>27</v>
      </c>
      <c r="R864" s="1" t="s">
        <v>28</v>
      </c>
      <c r="S864" s="1" t="s">
        <v>243</v>
      </c>
      <c r="T864" s="12" t="s">
        <v>426</v>
      </c>
    </row>
    <row r="865" spans="1:20" x14ac:dyDescent="0.3">
      <c r="A865" s="11">
        <v>1254090</v>
      </c>
      <c r="B865" s="1" t="s">
        <v>427</v>
      </c>
      <c r="C865" s="1" t="s">
        <v>525</v>
      </c>
      <c r="D865" s="3">
        <v>44472</v>
      </c>
      <c r="E865" s="1" t="s">
        <v>20</v>
      </c>
      <c r="F865" s="1" t="s">
        <v>299</v>
      </c>
      <c r="G865" s="1" t="s">
        <v>298</v>
      </c>
      <c r="H865" s="1" t="s">
        <v>23</v>
      </c>
      <c r="I865" s="1" t="s">
        <v>414</v>
      </c>
      <c r="J865" s="1" t="s">
        <v>23</v>
      </c>
      <c r="K865" s="1" t="s">
        <v>36</v>
      </c>
      <c r="L865" s="1" t="s">
        <v>23</v>
      </c>
      <c r="M865" s="1" t="s">
        <v>26</v>
      </c>
      <c r="N865" s="1">
        <v>6</v>
      </c>
      <c r="O865" s="1">
        <v>165</v>
      </c>
      <c r="P865" s="1">
        <v>20</v>
      </c>
      <c r="Q865" s="1" t="s">
        <v>27</v>
      </c>
      <c r="R865" s="1" t="s">
        <v>28</v>
      </c>
      <c r="S865" s="1" t="s">
        <v>345</v>
      </c>
      <c r="T865" s="12" t="s">
        <v>296</v>
      </c>
    </row>
    <row r="866" spans="1:20" x14ac:dyDescent="0.3">
      <c r="A866" s="11">
        <v>1254109</v>
      </c>
      <c r="B866" s="1" t="s">
        <v>423</v>
      </c>
      <c r="C866" s="1" t="s">
        <v>525</v>
      </c>
      <c r="D866" s="3">
        <v>44472</v>
      </c>
      <c r="E866" s="1" t="s">
        <v>20</v>
      </c>
      <c r="F866" s="1" t="s">
        <v>402</v>
      </c>
      <c r="G866" s="1" t="s">
        <v>300</v>
      </c>
      <c r="H866" s="1" t="s">
        <v>270</v>
      </c>
      <c r="I866" s="1" t="s">
        <v>24</v>
      </c>
      <c r="J866" s="1" t="s">
        <v>270</v>
      </c>
      <c r="K866" s="1" t="s">
        <v>36</v>
      </c>
      <c r="L866" s="1" t="s">
        <v>24</v>
      </c>
      <c r="M866" s="1" t="s">
        <v>44</v>
      </c>
      <c r="N866" s="1">
        <v>6</v>
      </c>
      <c r="O866" s="1">
        <v>116</v>
      </c>
      <c r="P866" s="1">
        <v>20</v>
      </c>
      <c r="Q866" s="1" t="s">
        <v>27</v>
      </c>
      <c r="R866" s="1" t="s">
        <v>28</v>
      </c>
      <c r="S866" s="1" t="s">
        <v>418</v>
      </c>
      <c r="T866" s="12" t="s">
        <v>426</v>
      </c>
    </row>
    <row r="867" spans="1:20" x14ac:dyDescent="0.3">
      <c r="A867" s="11">
        <v>1254110</v>
      </c>
      <c r="B867" s="1" t="s">
        <v>423</v>
      </c>
      <c r="C867" s="1" t="s">
        <v>525</v>
      </c>
      <c r="D867" s="3">
        <v>44473</v>
      </c>
      <c r="E867" s="1" t="s">
        <v>20</v>
      </c>
      <c r="F867" s="1" t="s">
        <v>310</v>
      </c>
      <c r="G867" s="1" t="s">
        <v>300</v>
      </c>
      <c r="H867" s="1" t="s">
        <v>35</v>
      </c>
      <c r="I867" s="1" t="s">
        <v>389</v>
      </c>
      <c r="J867" s="1" t="s">
        <v>389</v>
      </c>
      <c r="K867" s="1" t="s">
        <v>25</v>
      </c>
      <c r="L867" s="1" t="s">
        <v>389</v>
      </c>
      <c r="M867" s="1" t="s">
        <v>44</v>
      </c>
      <c r="N867" s="1">
        <v>3</v>
      </c>
      <c r="O867" s="1">
        <v>137</v>
      </c>
      <c r="P867" s="1">
        <v>20</v>
      </c>
      <c r="Q867" s="1" t="s">
        <v>27</v>
      </c>
      <c r="R867" s="1" t="s">
        <v>28</v>
      </c>
      <c r="S867" s="1" t="s">
        <v>243</v>
      </c>
      <c r="T867" s="12" t="s">
        <v>333</v>
      </c>
    </row>
    <row r="868" spans="1:20" x14ac:dyDescent="0.3">
      <c r="A868" s="11">
        <v>1254093</v>
      </c>
      <c r="B868" s="1" t="s">
        <v>427</v>
      </c>
      <c r="C868" s="1" t="s">
        <v>525</v>
      </c>
      <c r="D868" s="3">
        <v>44474</v>
      </c>
      <c r="E868" s="1" t="s">
        <v>20</v>
      </c>
      <c r="F868" s="1" t="s">
        <v>323</v>
      </c>
      <c r="G868" s="1" t="s">
        <v>298</v>
      </c>
      <c r="H868" s="1" t="s">
        <v>43</v>
      </c>
      <c r="I868" s="1" t="s">
        <v>50</v>
      </c>
      <c r="J868" s="1" t="s">
        <v>50</v>
      </c>
      <c r="K868" s="1" t="s">
        <v>25</v>
      </c>
      <c r="L868" s="1" t="s">
        <v>50</v>
      </c>
      <c r="M868" s="1" t="s">
        <v>44</v>
      </c>
      <c r="N868" s="1">
        <v>8</v>
      </c>
      <c r="O868" s="1">
        <v>91</v>
      </c>
      <c r="P868" s="1">
        <v>20</v>
      </c>
      <c r="Q868" s="1" t="s">
        <v>27</v>
      </c>
      <c r="R868" s="1" t="s">
        <v>28</v>
      </c>
      <c r="S868" s="1" t="s">
        <v>243</v>
      </c>
      <c r="T868" s="12" t="s">
        <v>426</v>
      </c>
    </row>
    <row r="869" spans="1:20" x14ac:dyDescent="0.3">
      <c r="A869" s="11">
        <v>1254095</v>
      </c>
      <c r="B869" s="1" t="s">
        <v>294</v>
      </c>
      <c r="C869" s="1" t="s">
        <v>525</v>
      </c>
      <c r="D869" s="3">
        <v>44475</v>
      </c>
      <c r="E869" s="1" t="s">
        <v>20</v>
      </c>
      <c r="F869" s="1" t="s">
        <v>364</v>
      </c>
      <c r="G869" s="1" t="s">
        <v>424</v>
      </c>
      <c r="H869" s="1" t="s">
        <v>270</v>
      </c>
      <c r="I869" s="1" t="s">
        <v>23</v>
      </c>
      <c r="J869" s="1" t="s">
        <v>23</v>
      </c>
      <c r="K869" s="1" t="s">
        <v>25</v>
      </c>
      <c r="L869" s="1" t="s">
        <v>270</v>
      </c>
      <c r="M869" s="1" t="s">
        <v>26</v>
      </c>
      <c r="N869" s="1">
        <v>4</v>
      </c>
      <c r="O869" s="1">
        <v>142</v>
      </c>
      <c r="P869" s="1">
        <v>20</v>
      </c>
      <c r="Q869" s="1" t="s">
        <v>27</v>
      </c>
      <c r="R869" s="1" t="s">
        <v>28</v>
      </c>
      <c r="S869" s="1" t="s">
        <v>145</v>
      </c>
      <c r="T869" s="12" t="s">
        <v>397</v>
      </c>
    </row>
    <row r="870" spans="1:20" x14ac:dyDescent="0.3">
      <c r="A870" s="11">
        <v>1254094</v>
      </c>
      <c r="B870" s="1" t="s">
        <v>423</v>
      </c>
      <c r="C870" s="1" t="s">
        <v>525</v>
      </c>
      <c r="D870" s="3">
        <v>44476</v>
      </c>
      <c r="E870" s="1" t="s">
        <v>20</v>
      </c>
      <c r="F870" s="1" t="s">
        <v>373</v>
      </c>
      <c r="G870" s="1" t="s">
        <v>300</v>
      </c>
      <c r="H870" s="1" t="s">
        <v>35</v>
      </c>
      <c r="I870" s="1" t="s">
        <v>414</v>
      </c>
      <c r="J870" s="1" t="s">
        <v>414</v>
      </c>
      <c r="K870" s="1" t="s">
        <v>25</v>
      </c>
      <c r="L870" s="1" t="s">
        <v>414</v>
      </c>
      <c r="M870" s="1" t="s">
        <v>44</v>
      </c>
      <c r="N870" s="1">
        <v>6</v>
      </c>
      <c r="O870" s="1">
        <v>135</v>
      </c>
      <c r="P870" s="1">
        <v>20</v>
      </c>
      <c r="Q870" s="1" t="s">
        <v>27</v>
      </c>
      <c r="R870" s="1" t="s">
        <v>28</v>
      </c>
      <c r="S870" s="1" t="s">
        <v>316</v>
      </c>
      <c r="T870" s="12" t="s">
        <v>296</v>
      </c>
    </row>
    <row r="871" spans="1:20" x14ac:dyDescent="0.3">
      <c r="A871" s="11">
        <v>1254106</v>
      </c>
      <c r="B871" s="1" t="s">
        <v>427</v>
      </c>
      <c r="C871" s="1" t="s">
        <v>525</v>
      </c>
      <c r="D871" s="3">
        <v>44476</v>
      </c>
      <c r="E871" s="1" t="s">
        <v>20</v>
      </c>
      <c r="F871" s="1" t="s">
        <v>404</v>
      </c>
      <c r="G871" s="1" t="s">
        <v>298</v>
      </c>
      <c r="H871" s="1" t="s">
        <v>24</v>
      </c>
      <c r="I871" s="1" t="s">
        <v>43</v>
      </c>
      <c r="J871" s="1" t="s">
        <v>43</v>
      </c>
      <c r="K871" s="1" t="s">
        <v>25</v>
      </c>
      <c r="L871" s="1" t="s">
        <v>24</v>
      </c>
      <c r="M871" s="1" t="s">
        <v>26</v>
      </c>
      <c r="N871" s="1">
        <v>86</v>
      </c>
      <c r="O871" s="1">
        <v>172</v>
      </c>
      <c r="P871" s="1">
        <v>20</v>
      </c>
      <c r="Q871" s="1" t="s">
        <v>27</v>
      </c>
      <c r="R871" s="1" t="s">
        <v>28</v>
      </c>
      <c r="S871" s="1" t="s">
        <v>426</v>
      </c>
      <c r="T871" s="12" t="s">
        <v>430</v>
      </c>
    </row>
    <row r="872" spans="1:20" x14ac:dyDescent="0.3">
      <c r="A872" s="11">
        <v>1254088</v>
      </c>
      <c r="B872" s="1" t="s">
        <v>294</v>
      </c>
      <c r="C872" s="1" t="s">
        <v>525</v>
      </c>
      <c r="D872" s="3">
        <v>44477</v>
      </c>
      <c r="E872" s="1" t="s">
        <v>20</v>
      </c>
      <c r="F872" s="1" t="s">
        <v>385</v>
      </c>
      <c r="G872" s="1" t="s">
        <v>424</v>
      </c>
      <c r="H872" s="1" t="s">
        <v>50</v>
      </c>
      <c r="I872" s="1" t="s">
        <v>270</v>
      </c>
      <c r="J872" s="1" t="s">
        <v>50</v>
      </c>
      <c r="K872" s="1" t="s">
        <v>36</v>
      </c>
      <c r="L872" s="1" t="s">
        <v>50</v>
      </c>
      <c r="M872" s="1" t="s">
        <v>26</v>
      </c>
      <c r="N872" s="1">
        <v>42</v>
      </c>
      <c r="O872" s="1">
        <v>236</v>
      </c>
      <c r="P872" s="1">
        <v>20</v>
      </c>
      <c r="Q872" s="1" t="s">
        <v>27</v>
      </c>
      <c r="R872" s="1" t="s">
        <v>28</v>
      </c>
      <c r="S872" s="1" t="s">
        <v>429</v>
      </c>
      <c r="T872" s="12" t="s">
        <v>332</v>
      </c>
    </row>
    <row r="873" spans="1:20" x14ac:dyDescent="0.3">
      <c r="A873" s="11">
        <v>1254101</v>
      </c>
      <c r="B873" s="1" t="s">
        <v>423</v>
      </c>
      <c r="C873" s="1" t="s">
        <v>525</v>
      </c>
      <c r="D873" s="3">
        <v>44477</v>
      </c>
      <c r="E873" s="1" t="s">
        <v>20</v>
      </c>
      <c r="F873" s="1" t="s">
        <v>432</v>
      </c>
      <c r="G873" s="1" t="s">
        <v>300</v>
      </c>
      <c r="H873" s="1" t="s">
        <v>389</v>
      </c>
      <c r="I873" s="1" t="s">
        <v>23</v>
      </c>
      <c r="J873" s="1" t="s">
        <v>23</v>
      </c>
      <c r="K873" s="1" t="s">
        <v>25</v>
      </c>
      <c r="L873" s="1" t="s">
        <v>23</v>
      </c>
      <c r="M873" s="1" t="s">
        <v>44</v>
      </c>
      <c r="N873" s="1">
        <v>7</v>
      </c>
      <c r="O873" s="1">
        <v>165</v>
      </c>
      <c r="P873" s="1">
        <v>20</v>
      </c>
      <c r="Q873" s="1" t="s">
        <v>27</v>
      </c>
      <c r="R873" s="1" t="s">
        <v>28</v>
      </c>
      <c r="S873" s="1" t="s">
        <v>345</v>
      </c>
      <c r="T873" s="12" t="s">
        <v>333</v>
      </c>
    </row>
    <row r="874" spans="1:20" x14ac:dyDescent="0.3">
      <c r="A874" s="11">
        <v>1254114</v>
      </c>
      <c r="B874" s="1" t="s">
        <v>423</v>
      </c>
      <c r="C874" s="1" t="s">
        <v>525</v>
      </c>
      <c r="D874" s="3">
        <v>44479</v>
      </c>
      <c r="E874" s="1" t="s">
        <v>237</v>
      </c>
      <c r="F874" s="1" t="s">
        <v>410</v>
      </c>
      <c r="G874" s="1" t="s">
        <v>300</v>
      </c>
      <c r="H874" s="1" t="s">
        <v>389</v>
      </c>
      <c r="I874" s="1" t="s">
        <v>35</v>
      </c>
      <c r="J874" s="1" t="s">
        <v>35</v>
      </c>
      <c r="K874" s="1" t="s">
        <v>25</v>
      </c>
      <c r="L874" s="1" t="s">
        <v>35</v>
      </c>
      <c r="M874" s="1" t="s">
        <v>44</v>
      </c>
      <c r="N874" s="1">
        <v>4</v>
      </c>
      <c r="O874" s="1">
        <v>173</v>
      </c>
      <c r="P874" s="1">
        <v>20</v>
      </c>
      <c r="Q874" s="1" t="s">
        <v>27</v>
      </c>
      <c r="R874" s="1" t="s">
        <v>28</v>
      </c>
      <c r="S874" s="1" t="s">
        <v>333</v>
      </c>
      <c r="T874" s="12" t="s">
        <v>296</v>
      </c>
    </row>
    <row r="875" spans="1:20" x14ac:dyDescent="0.3">
      <c r="A875" s="11">
        <v>1254115</v>
      </c>
      <c r="B875" s="1" t="s">
        <v>427</v>
      </c>
      <c r="C875" s="1" t="s">
        <v>525</v>
      </c>
      <c r="D875" s="3">
        <v>44480</v>
      </c>
      <c r="E875" s="1" t="s">
        <v>293</v>
      </c>
      <c r="F875" s="1" t="s">
        <v>258</v>
      </c>
      <c r="G875" s="1" t="s">
        <v>298</v>
      </c>
      <c r="H875" s="1" t="s">
        <v>23</v>
      </c>
      <c r="I875" s="1" t="s">
        <v>24</v>
      </c>
      <c r="J875" s="1" t="s">
        <v>23</v>
      </c>
      <c r="K875" s="1" t="s">
        <v>36</v>
      </c>
      <c r="L875" s="1" t="s">
        <v>24</v>
      </c>
      <c r="M875" s="1" t="s">
        <v>44</v>
      </c>
      <c r="N875" s="1">
        <v>4</v>
      </c>
      <c r="O875" s="1">
        <v>139</v>
      </c>
      <c r="P875" s="1">
        <v>20</v>
      </c>
      <c r="Q875" s="1" t="s">
        <v>27</v>
      </c>
      <c r="R875" s="1" t="s">
        <v>28</v>
      </c>
      <c r="S875" s="1" t="s">
        <v>313</v>
      </c>
      <c r="T875" s="12" t="s">
        <v>332</v>
      </c>
    </row>
    <row r="876" spans="1:20" x14ac:dyDescent="0.3">
      <c r="A876" s="11">
        <v>1254116</v>
      </c>
      <c r="B876" s="1" t="s">
        <v>427</v>
      </c>
      <c r="C876" s="1" t="s">
        <v>525</v>
      </c>
      <c r="D876" s="3">
        <v>44482</v>
      </c>
      <c r="E876" s="1" t="s">
        <v>239</v>
      </c>
      <c r="F876" s="1" t="s">
        <v>433</v>
      </c>
      <c r="G876" s="1" t="s">
        <v>298</v>
      </c>
      <c r="H876" s="1" t="s">
        <v>389</v>
      </c>
      <c r="I876" s="1" t="s">
        <v>24</v>
      </c>
      <c r="J876" s="1" t="s">
        <v>24</v>
      </c>
      <c r="K876" s="1" t="s">
        <v>25</v>
      </c>
      <c r="L876" s="1" t="s">
        <v>24</v>
      </c>
      <c r="M876" s="1" t="s">
        <v>44</v>
      </c>
      <c r="N876" s="1">
        <v>3</v>
      </c>
      <c r="O876" s="1">
        <v>136</v>
      </c>
      <c r="P876" s="1">
        <v>20</v>
      </c>
      <c r="Q876" s="1" t="s">
        <v>27</v>
      </c>
      <c r="R876" s="1" t="s">
        <v>28</v>
      </c>
      <c r="S876" s="1" t="s">
        <v>345</v>
      </c>
      <c r="T876" s="12" t="s">
        <v>426</v>
      </c>
    </row>
    <row r="877" spans="1:20" x14ac:dyDescent="0.3">
      <c r="A877" s="11">
        <v>1254117</v>
      </c>
      <c r="B877" s="1" t="s">
        <v>423</v>
      </c>
      <c r="C877" s="1" t="s">
        <v>525</v>
      </c>
      <c r="D877" s="3">
        <v>44484</v>
      </c>
      <c r="E877" s="1" t="s">
        <v>110</v>
      </c>
      <c r="F877" s="1" t="s">
        <v>254</v>
      </c>
      <c r="G877" s="1" t="s">
        <v>300</v>
      </c>
      <c r="H877" s="1" t="s">
        <v>35</v>
      </c>
      <c r="I877" s="1" t="s">
        <v>24</v>
      </c>
      <c r="J877" s="1" t="s">
        <v>24</v>
      </c>
      <c r="K877" s="1" t="s">
        <v>25</v>
      </c>
      <c r="L877" s="1" t="s">
        <v>35</v>
      </c>
      <c r="M877" s="1" t="s">
        <v>26</v>
      </c>
      <c r="N877" s="1">
        <v>27</v>
      </c>
      <c r="O877" s="1">
        <v>193</v>
      </c>
      <c r="P877" s="1">
        <v>20</v>
      </c>
      <c r="Q877" s="1" t="s">
        <v>27</v>
      </c>
      <c r="R877" s="1" t="s">
        <v>28</v>
      </c>
      <c r="S877" s="1" t="s">
        <v>333</v>
      </c>
      <c r="T877" s="12" t="s">
        <v>296</v>
      </c>
    </row>
    <row r="878" spans="1:20" x14ac:dyDescent="0.3">
      <c r="A878" s="11">
        <v>1304047</v>
      </c>
      <c r="B878" s="1" t="s">
        <v>47</v>
      </c>
      <c r="C878" s="1" t="s">
        <v>526</v>
      </c>
      <c r="D878" s="3">
        <v>44646</v>
      </c>
      <c r="E878" s="1" t="s">
        <v>20</v>
      </c>
      <c r="F878" s="1" t="s">
        <v>268</v>
      </c>
      <c r="G878" s="1" t="s">
        <v>413</v>
      </c>
      <c r="H878" s="1" t="s">
        <v>35</v>
      </c>
      <c r="I878" s="1" t="s">
        <v>24</v>
      </c>
      <c r="J878" s="1" t="s">
        <v>24</v>
      </c>
      <c r="K878" s="1" t="s">
        <v>25</v>
      </c>
      <c r="L878" s="1" t="s">
        <v>24</v>
      </c>
      <c r="M878" s="1" t="s">
        <v>44</v>
      </c>
      <c r="N878" s="1">
        <v>6</v>
      </c>
      <c r="O878" s="1">
        <v>132</v>
      </c>
      <c r="P878" s="1">
        <v>20</v>
      </c>
      <c r="Q878" s="1" t="s">
        <v>27</v>
      </c>
      <c r="R878" s="1" t="s">
        <v>28</v>
      </c>
      <c r="S878" s="1" t="s">
        <v>243</v>
      </c>
      <c r="T878" s="12" t="s">
        <v>333</v>
      </c>
    </row>
    <row r="879" spans="1:20" x14ac:dyDescent="0.3">
      <c r="A879" s="11">
        <v>1304048</v>
      </c>
      <c r="B879" s="1" t="s">
        <v>47</v>
      </c>
      <c r="C879" s="1" t="s">
        <v>526</v>
      </c>
      <c r="D879" s="3">
        <v>44647</v>
      </c>
      <c r="E879" s="1" t="s">
        <v>20</v>
      </c>
      <c r="F879" s="1" t="s">
        <v>386</v>
      </c>
      <c r="G879" s="1" t="s">
        <v>182</v>
      </c>
      <c r="H879" s="1" t="s">
        <v>50</v>
      </c>
      <c r="I879" s="1" t="s">
        <v>389</v>
      </c>
      <c r="J879" s="1" t="s">
        <v>389</v>
      </c>
      <c r="K879" s="1" t="s">
        <v>25</v>
      </c>
      <c r="L879" s="1" t="s">
        <v>389</v>
      </c>
      <c r="M879" s="1" t="s">
        <v>44</v>
      </c>
      <c r="N879" s="1">
        <v>4</v>
      </c>
      <c r="O879" s="1">
        <v>178</v>
      </c>
      <c r="P879" s="1">
        <v>20</v>
      </c>
      <c r="Q879" s="1" t="s">
        <v>27</v>
      </c>
      <c r="R879" s="1" t="s">
        <v>28</v>
      </c>
      <c r="S879" s="1" t="s">
        <v>220</v>
      </c>
      <c r="T879" s="12" t="s">
        <v>430</v>
      </c>
    </row>
    <row r="880" spans="1:20" x14ac:dyDescent="0.3">
      <c r="A880" s="11">
        <v>1304049</v>
      </c>
      <c r="B880" s="1" t="s">
        <v>47</v>
      </c>
      <c r="C880" s="1" t="s">
        <v>526</v>
      </c>
      <c r="D880" s="3">
        <v>44647</v>
      </c>
      <c r="E880" s="1" t="s">
        <v>20</v>
      </c>
      <c r="F880" s="1" t="s">
        <v>434</v>
      </c>
      <c r="G880" s="1" t="s">
        <v>435</v>
      </c>
      <c r="H880" s="1" t="s">
        <v>23</v>
      </c>
      <c r="I880" s="1" t="s">
        <v>414</v>
      </c>
      <c r="J880" s="1" t="s">
        <v>414</v>
      </c>
      <c r="K880" s="1" t="s">
        <v>25</v>
      </c>
      <c r="L880" s="1" t="s">
        <v>414</v>
      </c>
      <c r="M880" s="1" t="s">
        <v>44</v>
      </c>
      <c r="N880" s="1">
        <v>5</v>
      </c>
      <c r="O880" s="1">
        <v>206</v>
      </c>
      <c r="P880" s="1">
        <v>20</v>
      </c>
      <c r="Q880" s="1" t="s">
        <v>27</v>
      </c>
      <c r="R880" s="1" t="s">
        <v>28</v>
      </c>
      <c r="S880" s="1" t="s">
        <v>333</v>
      </c>
      <c r="T880" s="12" t="s">
        <v>362</v>
      </c>
    </row>
    <row r="881" spans="1:20" x14ac:dyDescent="0.3">
      <c r="A881" s="11">
        <v>1304050</v>
      </c>
      <c r="B881" s="1" t="s">
        <v>47</v>
      </c>
      <c r="C881" s="1" t="s">
        <v>526</v>
      </c>
      <c r="D881" s="3">
        <v>44648</v>
      </c>
      <c r="E881" s="1" t="s">
        <v>20</v>
      </c>
      <c r="F881" s="1" t="s">
        <v>367</v>
      </c>
      <c r="G881" s="1" t="s">
        <v>413</v>
      </c>
      <c r="H881" s="1" t="s">
        <v>436</v>
      </c>
      <c r="I881" s="1" t="s">
        <v>437</v>
      </c>
      <c r="J881" s="1" t="s">
        <v>437</v>
      </c>
      <c r="K881" s="1" t="s">
        <v>25</v>
      </c>
      <c r="L881" s="1" t="s">
        <v>437</v>
      </c>
      <c r="M881" s="1" t="s">
        <v>44</v>
      </c>
      <c r="N881" s="1">
        <v>5</v>
      </c>
      <c r="O881" s="1">
        <v>159</v>
      </c>
      <c r="P881" s="1">
        <v>20</v>
      </c>
      <c r="Q881" s="1" t="s">
        <v>27</v>
      </c>
      <c r="R881" s="1" t="s">
        <v>28</v>
      </c>
      <c r="S881" s="1" t="s">
        <v>309</v>
      </c>
      <c r="T881" s="12" t="s">
        <v>332</v>
      </c>
    </row>
    <row r="882" spans="1:20" x14ac:dyDescent="0.3">
      <c r="A882" s="11">
        <v>1304051</v>
      </c>
      <c r="B882" s="1" t="s">
        <v>249</v>
      </c>
      <c r="C882" s="1" t="s">
        <v>526</v>
      </c>
      <c r="D882" s="3">
        <v>44649</v>
      </c>
      <c r="E882" s="1" t="s">
        <v>20</v>
      </c>
      <c r="F882" s="1" t="s">
        <v>283</v>
      </c>
      <c r="G882" s="1" t="s">
        <v>438</v>
      </c>
      <c r="H882" s="1" t="s">
        <v>43</v>
      </c>
      <c r="I882" s="1" t="s">
        <v>270</v>
      </c>
      <c r="J882" s="1" t="s">
        <v>270</v>
      </c>
      <c r="K882" s="1" t="s">
        <v>25</v>
      </c>
      <c r="L882" s="1" t="s">
        <v>43</v>
      </c>
      <c r="M882" s="1" t="s">
        <v>26</v>
      </c>
      <c r="N882" s="1">
        <v>61</v>
      </c>
      <c r="O882" s="1">
        <v>211</v>
      </c>
      <c r="P882" s="1">
        <v>20</v>
      </c>
      <c r="Q882" s="1" t="s">
        <v>27</v>
      </c>
      <c r="R882" s="1" t="s">
        <v>28</v>
      </c>
      <c r="S882" s="1" t="s">
        <v>253</v>
      </c>
      <c r="T882" s="12" t="s">
        <v>397</v>
      </c>
    </row>
    <row r="883" spans="1:20" x14ac:dyDescent="0.3">
      <c r="A883" s="11">
        <v>1304052</v>
      </c>
      <c r="B883" s="1" t="s">
        <v>47</v>
      </c>
      <c r="C883" s="1" t="s">
        <v>526</v>
      </c>
      <c r="D883" s="3">
        <v>44650</v>
      </c>
      <c r="E883" s="1" t="s">
        <v>20</v>
      </c>
      <c r="F883" s="1" t="s">
        <v>439</v>
      </c>
      <c r="G883" s="1" t="s">
        <v>435</v>
      </c>
      <c r="H883" s="1" t="s">
        <v>24</v>
      </c>
      <c r="I883" s="1" t="s">
        <v>23</v>
      </c>
      <c r="J883" s="1" t="s">
        <v>23</v>
      </c>
      <c r="K883" s="1" t="s">
        <v>25</v>
      </c>
      <c r="L883" s="1" t="s">
        <v>23</v>
      </c>
      <c r="M883" s="1" t="s">
        <v>44</v>
      </c>
      <c r="N883" s="1">
        <v>3</v>
      </c>
      <c r="O883" s="1">
        <v>129</v>
      </c>
      <c r="P883" s="1">
        <v>20</v>
      </c>
      <c r="Q883" s="1" t="s">
        <v>27</v>
      </c>
      <c r="R883" s="1" t="s">
        <v>28</v>
      </c>
      <c r="S883" s="1" t="s">
        <v>418</v>
      </c>
      <c r="T883" s="12" t="s">
        <v>419</v>
      </c>
    </row>
    <row r="884" spans="1:20" x14ac:dyDescent="0.3">
      <c r="A884" s="11">
        <v>1304053</v>
      </c>
      <c r="B884" s="1" t="s">
        <v>47</v>
      </c>
      <c r="C884" s="1" t="s">
        <v>526</v>
      </c>
      <c r="D884" s="3">
        <v>44651</v>
      </c>
      <c r="E884" s="1" t="s">
        <v>20</v>
      </c>
      <c r="F884" s="1" t="s">
        <v>440</v>
      </c>
      <c r="G884" s="1" t="s">
        <v>182</v>
      </c>
      <c r="H884" s="1" t="s">
        <v>35</v>
      </c>
      <c r="I884" s="1" t="s">
        <v>436</v>
      </c>
      <c r="J884" s="1" t="s">
        <v>436</v>
      </c>
      <c r="K884" s="1" t="s">
        <v>25</v>
      </c>
      <c r="L884" s="1" t="s">
        <v>436</v>
      </c>
      <c r="M884" s="1" t="s">
        <v>44</v>
      </c>
      <c r="N884" s="1">
        <v>6</v>
      </c>
      <c r="O884" s="1">
        <v>211</v>
      </c>
      <c r="P884" s="1">
        <v>20</v>
      </c>
      <c r="Q884" s="1" t="s">
        <v>27</v>
      </c>
      <c r="R884" s="1" t="s">
        <v>28</v>
      </c>
      <c r="S884" s="1" t="s">
        <v>220</v>
      </c>
      <c r="T884" s="12" t="s">
        <v>332</v>
      </c>
    </row>
    <row r="885" spans="1:20" x14ac:dyDescent="0.3">
      <c r="A885" s="11">
        <v>1304054</v>
      </c>
      <c r="B885" s="1" t="s">
        <v>47</v>
      </c>
      <c r="C885" s="1" t="s">
        <v>526</v>
      </c>
      <c r="D885" s="3">
        <v>44652</v>
      </c>
      <c r="E885" s="1" t="s">
        <v>20</v>
      </c>
      <c r="F885" s="1" t="s">
        <v>268</v>
      </c>
      <c r="G885" s="1" t="s">
        <v>413</v>
      </c>
      <c r="H885" s="1" t="s">
        <v>414</v>
      </c>
      <c r="I885" s="1" t="s">
        <v>24</v>
      </c>
      <c r="J885" s="1" t="s">
        <v>24</v>
      </c>
      <c r="K885" s="1" t="s">
        <v>25</v>
      </c>
      <c r="L885" s="1" t="s">
        <v>24</v>
      </c>
      <c r="M885" s="1" t="s">
        <v>44</v>
      </c>
      <c r="N885" s="1">
        <v>6</v>
      </c>
      <c r="O885" s="1">
        <v>138</v>
      </c>
      <c r="P885" s="1">
        <v>20</v>
      </c>
      <c r="Q885" s="1" t="s">
        <v>27</v>
      </c>
      <c r="R885" s="1" t="s">
        <v>28</v>
      </c>
      <c r="S885" s="1" t="s">
        <v>243</v>
      </c>
      <c r="T885" s="12" t="s">
        <v>430</v>
      </c>
    </row>
    <row r="886" spans="1:20" x14ac:dyDescent="0.3">
      <c r="A886" s="11">
        <v>1304055</v>
      </c>
      <c r="B886" s="1" t="s">
        <v>47</v>
      </c>
      <c r="C886" s="1" t="s">
        <v>526</v>
      </c>
      <c r="D886" s="3">
        <v>44653</v>
      </c>
      <c r="E886" s="1" t="s">
        <v>20</v>
      </c>
      <c r="F886" s="1" t="s">
        <v>365</v>
      </c>
      <c r="G886" s="1" t="s">
        <v>435</v>
      </c>
      <c r="H886" s="1" t="s">
        <v>43</v>
      </c>
      <c r="I886" s="1" t="s">
        <v>50</v>
      </c>
      <c r="J886" s="1" t="s">
        <v>50</v>
      </c>
      <c r="K886" s="1" t="s">
        <v>25</v>
      </c>
      <c r="L886" s="1" t="s">
        <v>43</v>
      </c>
      <c r="M886" s="1" t="s">
        <v>26</v>
      </c>
      <c r="N886" s="1">
        <v>23</v>
      </c>
      <c r="O886" s="1">
        <v>194</v>
      </c>
      <c r="P886" s="1">
        <v>20</v>
      </c>
      <c r="Q886" s="1" t="s">
        <v>27</v>
      </c>
      <c r="R886" s="1" t="s">
        <v>28</v>
      </c>
      <c r="S886" s="1" t="s">
        <v>333</v>
      </c>
      <c r="T886" s="12" t="s">
        <v>309</v>
      </c>
    </row>
    <row r="887" spans="1:20" x14ac:dyDescent="0.3">
      <c r="A887" s="11">
        <v>1304056</v>
      </c>
      <c r="B887" s="1" t="s">
        <v>249</v>
      </c>
      <c r="C887" s="1" t="s">
        <v>526</v>
      </c>
      <c r="D887" s="3">
        <v>44653</v>
      </c>
      <c r="E887" s="1" t="s">
        <v>20</v>
      </c>
      <c r="F887" s="1" t="s">
        <v>366</v>
      </c>
      <c r="G887" s="1" t="s">
        <v>438</v>
      </c>
      <c r="H887" s="1" t="s">
        <v>437</v>
      </c>
      <c r="I887" s="1" t="s">
        <v>389</v>
      </c>
      <c r="J887" s="1" t="s">
        <v>389</v>
      </c>
      <c r="K887" s="1" t="s">
        <v>25</v>
      </c>
      <c r="L887" s="1" t="s">
        <v>437</v>
      </c>
      <c r="M887" s="1" t="s">
        <v>26</v>
      </c>
      <c r="N887" s="1">
        <v>14</v>
      </c>
      <c r="O887" s="1">
        <v>172</v>
      </c>
      <c r="P887" s="1">
        <v>20</v>
      </c>
      <c r="Q887" s="1" t="s">
        <v>27</v>
      </c>
      <c r="R887" s="1" t="s">
        <v>28</v>
      </c>
      <c r="S887" s="1" t="s">
        <v>345</v>
      </c>
      <c r="T887" s="12" t="s">
        <v>397</v>
      </c>
    </row>
    <row r="888" spans="1:20" x14ac:dyDescent="0.3">
      <c r="A888" s="11">
        <v>1304057</v>
      </c>
      <c r="B888" s="1" t="s">
        <v>47</v>
      </c>
      <c r="C888" s="1" t="s">
        <v>526</v>
      </c>
      <c r="D888" s="3">
        <v>44654</v>
      </c>
      <c r="E888" s="1" t="s">
        <v>20</v>
      </c>
      <c r="F888" s="1" t="s">
        <v>441</v>
      </c>
      <c r="G888" s="1" t="s">
        <v>182</v>
      </c>
      <c r="H888" s="1" t="s">
        <v>414</v>
      </c>
      <c r="I888" s="1" t="s">
        <v>35</v>
      </c>
      <c r="J888" s="1" t="s">
        <v>35</v>
      </c>
      <c r="K888" s="1" t="s">
        <v>25</v>
      </c>
      <c r="L888" s="1" t="s">
        <v>414</v>
      </c>
      <c r="M888" s="1" t="s">
        <v>26</v>
      </c>
      <c r="N888" s="1">
        <v>54</v>
      </c>
      <c r="O888" s="1">
        <v>181</v>
      </c>
      <c r="P888" s="1">
        <v>20</v>
      </c>
      <c r="Q888" s="1" t="s">
        <v>27</v>
      </c>
      <c r="R888" s="1" t="s">
        <v>28</v>
      </c>
      <c r="S888" s="1" t="s">
        <v>220</v>
      </c>
      <c r="T888" s="12" t="s">
        <v>362</v>
      </c>
    </row>
    <row r="889" spans="1:20" x14ac:dyDescent="0.3">
      <c r="A889" s="11">
        <v>1304058</v>
      </c>
      <c r="B889" s="1" t="s">
        <v>47</v>
      </c>
      <c r="C889" s="1" t="s">
        <v>526</v>
      </c>
      <c r="D889" s="3">
        <v>44655</v>
      </c>
      <c r="E889" s="1" t="s">
        <v>20</v>
      </c>
      <c r="F889" s="1" t="s">
        <v>442</v>
      </c>
      <c r="G889" s="1" t="s">
        <v>435</v>
      </c>
      <c r="H889" s="1" t="s">
        <v>436</v>
      </c>
      <c r="I889" s="1" t="s">
        <v>270</v>
      </c>
      <c r="J889" s="1" t="s">
        <v>270</v>
      </c>
      <c r="K889" s="1" t="s">
        <v>25</v>
      </c>
      <c r="L889" s="1" t="s">
        <v>436</v>
      </c>
      <c r="M889" s="1" t="s">
        <v>26</v>
      </c>
      <c r="N889" s="1">
        <v>12</v>
      </c>
      <c r="O889" s="1">
        <v>170</v>
      </c>
      <c r="P889" s="1">
        <v>20</v>
      </c>
      <c r="Q889" s="1" t="s">
        <v>27</v>
      </c>
      <c r="R889" s="1" t="s">
        <v>28</v>
      </c>
      <c r="S889" s="1" t="s">
        <v>418</v>
      </c>
      <c r="T889" s="12" t="s">
        <v>419</v>
      </c>
    </row>
    <row r="890" spans="1:20" x14ac:dyDescent="0.3">
      <c r="A890" s="11">
        <v>1304059</v>
      </c>
      <c r="B890" s="1" t="s">
        <v>47</v>
      </c>
      <c r="C890" s="1" t="s">
        <v>526</v>
      </c>
      <c r="D890" s="3">
        <v>44656</v>
      </c>
      <c r="E890" s="1" t="s">
        <v>20</v>
      </c>
      <c r="F890" s="1" t="s">
        <v>103</v>
      </c>
      <c r="G890" s="1" t="s">
        <v>413</v>
      </c>
      <c r="H890" s="1" t="s">
        <v>43</v>
      </c>
      <c r="I890" s="1" t="s">
        <v>23</v>
      </c>
      <c r="J890" s="1" t="s">
        <v>23</v>
      </c>
      <c r="K890" s="1" t="s">
        <v>25</v>
      </c>
      <c r="L890" s="1" t="s">
        <v>23</v>
      </c>
      <c r="M890" s="1" t="s">
        <v>44</v>
      </c>
      <c r="N890" s="1">
        <v>4</v>
      </c>
      <c r="O890" s="1">
        <v>170</v>
      </c>
      <c r="P890" s="1">
        <v>20</v>
      </c>
      <c r="Q890" s="1" t="s">
        <v>27</v>
      </c>
      <c r="R890" s="1" t="s">
        <v>28</v>
      </c>
      <c r="S890" s="1" t="s">
        <v>243</v>
      </c>
      <c r="T890" s="12" t="s">
        <v>430</v>
      </c>
    </row>
    <row r="891" spans="1:20" x14ac:dyDescent="0.3">
      <c r="A891" s="11">
        <v>1304060</v>
      </c>
      <c r="B891" s="1" t="s">
        <v>249</v>
      </c>
      <c r="C891" s="1" t="s">
        <v>526</v>
      </c>
      <c r="D891" s="3">
        <v>44657</v>
      </c>
      <c r="E891" s="1" t="s">
        <v>20</v>
      </c>
      <c r="F891" s="1" t="s">
        <v>411</v>
      </c>
      <c r="G891" s="1" t="s">
        <v>438</v>
      </c>
      <c r="H891" s="1" t="s">
        <v>50</v>
      </c>
      <c r="I891" s="1" t="s">
        <v>24</v>
      </c>
      <c r="J891" s="1" t="s">
        <v>24</v>
      </c>
      <c r="K891" s="1" t="s">
        <v>25</v>
      </c>
      <c r="L891" s="1" t="s">
        <v>24</v>
      </c>
      <c r="M891" s="1" t="s">
        <v>44</v>
      </c>
      <c r="N891" s="1">
        <v>5</v>
      </c>
      <c r="O891" s="1">
        <v>162</v>
      </c>
      <c r="P891" s="1">
        <v>20</v>
      </c>
      <c r="Q891" s="1" t="s">
        <v>27</v>
      </c>
      <c r="R891" s="1" t="s">
        <v>28</v>
      </c>
      <c r="S891" s="1" t="s">
        <v>253</v>
      </c>
      <c r="T891" s="12" t="s">
        <v>345</v>
      </c>
    </row>
    <row r="892" spans="1:20" x14ac:dyDescent="0.3">
      <c r="A892" s="11">
        <v>1304061</v>
      </c>
      <c r="B892" s="1" t="s">
        <v>47</v>
      </c>
      <c r="C892" s="1" t="s">
        <v>526</v>
      </c>
      <c r="D892" s="3">
        <v>44658</v>
      </c>
      <c r="E892" s="1" t="s">
        <v>20</v>
      </c>
      <c r="F892" s="1" t="s">
        <v>336</v>
      </c>
      <c r="G892" s="1" t="s">
        <v>435</v>
      </c>
      <c r="H892" s="1" t="s">
        <v>389</v>
      </c>
      <c r="I892" s="1" t="s">
        <v>436</v>
      </c>
      <c r="J892" s="1" t="s">
        <v>436</v>
      </c>
      <c r="K892" s="1" t="s">
        <v>25</v>
      </c>
      <c r="L892" s="1" t="s">
        <v>436</v>
      </c>
      <c r="M892" s="1" t="s">
        <v>44</v>
      </c>
      <c r="N892" s="1">
        <v>6</v>
      </c>
      <c r="O892" s="1">
        <v>150</v>
      </c>
      <c r="P892" s="1">
        <v>20</v>
      </c>
      <c r="Q892" s="1" t="s">
        <v>27</v>
      </c>
      <c r="R892" s="1" t="s">
        <v>28</v>
      </c>
      <c r="S892" s="1" t="s">
        <v>220</v>
      </c>
      <c r="T892" s="12" t="s">
        <v>429</v>
      </c>
    </row>
    <row r="893" spans="1:20" x14ac:dyDescent="0.3">
      <c r="A893" s="11">
        <v>1304062</v>
      </c>
      <c r="B893" s="1" t="s">
        <v>47</v>
      </c>
      <c r="C893" s="1" t="s">
        <v>526</v>
      </c>
      <c r="D893" s="3">
        <v>44659</v>
      </c>
      <c r="E893" s="1" t="s">
        <v>20</v>
      </c>
      <c r="F893" s="1" t="s">
        <v>402</v>
      </c>
      <c r="G893" s="1" t="s">
        <v>182</v>
      </c>
      <c r="H893" s="1" t="s">
        <v>414</v>
      </c>
      <c r="I893" s="1" t="s">
        <v>437</v>
      </c>
      <c r="J893" s="1" t="s">
        <v>437</v>
      </c>
      <c r="K893" s="1" t="s">
        <v>25</v>
      </c>
      <c r="L893" s="1" t="s">
        <v>437</v>
      </c>
      <c r="M893" s="1" t="s">
        <v>44</v>
      </c>
      <c r="N893" s="1">
        <v>6</v>
      </c>
      <c r="O893" s="1">
        <v>190</v>
      </c>
      <c r="P893" s="1">
        <v>20</v>
      </c>
      <c r="Q893" s="1" t="s">
        <v>27</v>
      </c>
      <c r="R893" s="1" t="s">
        <v>28</v>
      </c>
      <c r="S893" s="1" t="s">
        <v>243</v>
      </c>
      <c r="T893" s="12" t="s">
        <v>332</v>
      </c>
    </row>
    <row r="894" spans="1:20" x14ac:dyDescent="0.3">
      <c r="A894" s="11">
        <v>1304063</v>
      </c>
      <c r="B894" s="1" t="s">
        <v>47</v>
      </c>
      <c r="C894" s="1" t="s">
        <v>526</v>
      </c>
      <c r="D894" s="3">
        <v>44660</v>
      </c>
      <c r="E894" s="1" t="s">
        <v>20</v>
      </c>
      <c r="F894" s="1" t="s">
        <v>443</v>
      </c>
      <c r="G894" s="1" t="s">
        <v>435</v>
      </c>
      <c r="H894" s="1" t="s">
        <v>35</v>
      </c>
      <c r="I894" s="1" t="s">
        <v>270</v>
      </c>
      <c r="J894" s="1" t="s">
        <v>270</v>
      </c>
      <c r="K894" s="1" t="s">
        <v>25</v>
      </c>
      <c r="L894" s="1" t="s">
        <v>270</v>
      </c>
      <c r="M894" s="1" t="s">
        <v>44</v>
      </c>
      <c r="N894" s="1">
        <v>8</v>
      </c>
      <c r="O894" s="1">
        <v>155</v>
      </c>
      <c r="P894" s="1">
        <v>20</v>
      </c>
      <c r="Q894" s="1" t="s">
        <v>27</v>
      </c>
      <c r="R894" s="1" t="s">
        <v>28</v>
      </c>
      <c r="S894" s="1" t="s">
        <v>419</v>
      </c>
      <c r="T894" s="12" t="s">
        <v>333</v>
      </c>
    </row>
    <row r="895" spans="1:20" x14ac:dyDescent="0.3">
      <c r="A895" s="11">
        <v>1304064</v>
      </c>
      <c r="B895" s="1" t="s">
        <v>249</v>
      </c>
      <c r="C895" s="1" t="s">
        <v>526</v>
      </c>
      <c r="D895" s="3">
        <v>44660</v>
      </c>
      <c r="E895" s="1" t="s">
        <v>20</v>
      </c>
      <c r="F895" s="1" t="s">
        <v>444</v>
      </c>
      <c r="G895" s="1" t="s">
        <v>438</v>
      </c>
      <c r="H895" s="1" t="s">
        <v>50</v>
      </c>
      <c r="I895" s="1" t="s">
        <v>23</v>
      </c>
      <c r="J895" s="1" t="s">
        <v>23</v>
      </c>
      <c r="K895" s="1" t="s">
        <v>25</v>
      </c>
      <c r="L895" s="1" t="s">
        <v>23</v>
      </c>
      <c r="M895" s="1" t="s">
        <v>44</v>
      </c>
      <c r="N895" s="1">
        <v>7</v>
      </c>
      <c r="O895" s="1">
        <v>152</v>
      </c>
      <c r="P895" s="1">
        <v>20</v>
      </c>
      <c r="Q895" s="1" t="s">
        <v>27</v>
      </c>
      <c r="R895" s="1" t="s">
        <v>28</v>
      </c>
      <c r="S895" s="1" t="s">
        <v>253</v>
      </c>
      <c r="T895" s="12" t="s">
        <v>345</v>
      </c>
    </row>
    <row r="896" spans="1:20" x14ac:dyDescent="0.3">
      <c r="A896" s="11">
        <v>1304065</v>
      </c>
      <c r="B896" s="1" t="s">
        <v>47</v>
      </c>
      <c r="C896" s="1" t="s">
        <v>526</v>
      </c>
      <c r="D896" s="3">
        <v>44661</v>
      </c>
      <c r="E896" s="1" t="s">
        <v>20</v>
      </c>
      <c r="F896" s="1" t="s">
        <v>386</v>
      </c>
      <c r="G896" s="1" t="s">
        <v>182</v>
      </c>
      <c r="H896" s="1" t="s">
        <v>389</v>
      </c>
      <c r="I896" s="1" t="s">
        <v>24</v>
      </c>
      <c r="J896" s="1" t="s">
        <v>24</v>
      </c>
      <c r="K896" s="1" t="s">
        <v>25</v>
      </c>
      <c r="L896" s="1" t="s">
        <v>389</v>
      </c>
      <c r="M896" s="1" t="s">
        <v>26</v>
      </c>
      <c r="N896" s="1">
        <v>44</v>
      </c>
      <c r="O896" s="1">
        <v>216</v>
      </c>
      <c r="P896" s="1">
        <v>20</v>
      </c>
      <c r="Q896" s="1" t="s">
        <v>27</v>
      </c>
      <c r="R896" s="1" t="s">
        <v>28</v>
      </c>
      <c r="S896" s="1" t="s">
        <v>313</v>
      </c>
      <c r="T896" s="12" t="s">
        <v>418</v>
      </c>
    </row>
    <row r="897" spans="1:20" x14ac:dyDescent="0.3">
      <c r="A897" s="11">
        <v>1304066</v>
      </c>
      <c r="B897" s="1" t="s">
        <v>47</v>
      </c>
      <c r="C897" s="1" t="s">
        <v>526</v>
      </c>
      <c r="D897" s="3">
        <v>44661</v>
      </c>
      <c r="E897" s="1" t="s">
        <v>20</v>
      </c>
      <c r="F897" s="1" t="s">
        <v>297</v>
      </c>
      <c r="G897" s="1" t="s">
        <v>413</v>
      </c>
      <c r="H897" s="1" t="s">
        <v>43</v>
      </c>
      <c r="I897" s="1" t="s">
        <v>436</v>
      </c>
      <c r="J897" s="1" t="s">
        <v>436</v>
      </c>
      <c r="K897" s="1" t="s">
        <v>25</v>
      </c>
      <c r="L897" s="1" t="s">
        <v>43</v>
      </c>
      <c r="M897" s="1" t="s">
        <v>26</v>
      </c>
      <c r="N897" s="1">
        <v>3</v>
      </c>
      <c r="O897" s="1">
        <v>166</v>
      </c>
      <c r="P897" s="1">
        <v>20</v>
      </c>
      <c r="Q897" s="1" t="s">
        <v>27</v>
      </c>
      <c r="R897" s="1" t="s">
        <v>28</v>
      </c>
      <c r="S897" s="1" t="s">
        <v>243</v>
      </c>
      <c r="T897" s="12" t="s">
        <v>429</v>
      </c>
    </row>
    <row r="898" spans="1:20" x14ac:dyDescent="0.3">
      <c r="A898" s="11">
        <v>1304067</v>
      </c>
      <c r="B898" s="1" t="s">
        <v>47</v>
      </c>
      <c r="C898" s="1" t="s">
        <v>526</v>
      </c>
      <c r="D898" s="3">
        <v>44662</v>
      </c>
      <c r="E898" s="1" t="s">
        <v>20</v>
      </c>
      <c r="F898" s="1" t="s">
        <v>364</v>
      </c>
      <c r="G898" s="1" t="s">
        <v>435</v>
      </c>
      <c r="H898" s="1" t="s">
        <v>437</v>
      </c>
      <c r="I898" s="1" t="s">
        <v>270</v>
      </c>
      <c r="J898" s="1" t="s">
        <v>270</v>
      </c>
      <c r="K898" s="1" t="s">
        <v>25</v>
      </c>
      <c r="L898" s="1" t="s">
        <v>270</v>
      </c>
      <c r="M898" s="1" t="s">
        <v>44</v>
      </c>
      <c r="N898" s="1">
        <v>8</v>
      </c>
      <c r="O898" s="1">
        <v>163</v>
      </c>
      <c r="P898" s="1">
        <v>20</v>
      </c>
      <c r="Q898" s="1" t="s">
        <v>27</v>
      </c>
      <c r="R898" s="1" t="s">
        <v>28</v>
      </c>
      <c r="S898" s="1" t="s">
        <v>445</v>
      </c>
      <c r="T898" s="12" t="s">
        <v>220</v>
      </c>
    </row>
    <row r="899" spans="1:20" x14ac:dyDescent="0.3">
      <c r="A899" s="11">
        <v>1304068</v>
      </c>
      <c r="B899" s="1" t="s">
        <v>47</v>
      </c>
      <c r="C899" s="1" t="s">
        <v>526</v>
      </c>
      <c r="D899" s="3">
        <v>44663</v>
      </c>
      <c r="E899" s="1" t="s">
        <v>20</v>
      </c>
      <c r="F899" s="1" t="s">
        <v>446</v>
      </c>
      <c r="G899" s="1" t="s">
        <v>435</v>
      </c>
      <c r="H899" s="1" t="s">
        <v>35</v>
      </c>
      <c r="I899" s="1" t="s">
        <v>23</v>
      </c>
      <c r="J899" s="1" t="s">
        <v>23</v>
      </c>
      <c r="K899" s="1" t="s">
        <v>25</v>
      </c>
      <c r="L899" s="1" t="s">
        <v>35</v>
      </c>
      <c r="M899" s="1" t="s">
        <v>26</v>
      </c>
      <c r="N899" s="1">
        <v>23</v>
      </c>
      <c r="O899" s="1">
        <v>217</v>
      </c>
      <c r="P899" s="1">
        <v>20</v>
      </c>
      <c r="Q899" s="1" t="s">
        <v>27</v>
      </c>
      <c r="R899" s="1" t="s">
        <v>28</v>
      </c>
      <c r="S899" s="1" t="s">
        <v>333</v>
      </c>
      <c r="T899" s="12" t="s">
        <v>447</v>
      </c>
    </row>
    <row r="900" spans="1:20" x14ac:dyDescent="0.3">
      <c r="A900" s="11">
        <v>1304069</v>
      </c>
      <c r="B900" s="1" t="s">
        <v>249</v>
      </c>
      <c r="C900" s="1" t="s">
        <v>526</v>
      </c>
      <c r="D900" s="3">
        <v>44664</v>
      </c>
      <c r="E900" s="1" t="s">
        <v>20</v>
      </c>
      <c r="F900" s="1" t="s">
        <v>317</v>
      </c>
      <c r="G900" s="1" t="s">
        <v>438</v>
      </c>
      <c r="H900" s="1" t="s">
        <v>414</v>
      </c>
      <c r="I900" s="1" t="s">
        <v>50</v>
      </c>
      <c r="J900" s="1" t="s">
        <v>50</v>
      </c>
      <c r="K900" s="1" t="s">
        <v>25</v>
      </c>
      <c r="L900" s="1" t="s">
        <v>414</v>
      </c>
      <c r="M900" s="1" t="s">
        <v>26</v>
      </c>
      <c r="N900" s="1">
        <v>12</v>
      </c>
      <c r="O900" s="1">
        <v>199</v>
      </c>
      <c r="P900" s="1">
        <v>20</v>
      </c>
      <c r="Q900" s="1" t="s">
        <v>27</v>
      </c>
      <c r="R900" s="1" t="s">
        <v>28</v>
      </c>
      <c r="S900" s="1" t="s">
        <v>253</v>
      </c>
      <c r="T900" s="12" t="s">
        <v>397</v>
      </c>
    </row>
    <row r="901" spans="1:20" x14ac:dyDescent="0.3">
      <c r="A901" s="11">
        <v>1304070</v>
      </c>
      <c r="B901" s="1" t="s">
        <v>47</v>
      </c>
      <c r="C901" s="1" t="s">
        <v>526</v>
      </c>
      <c r="D901" s="3">
        <v>44665</v>
      </c>
      <c r="E901" s="1" t="s">
        <v>20</v>
      </c>
      <c r="F901" s="1" t="s">
        <v>325</v>
      </c>
      <c r="G901" s="1" t="s">
        <v>435</v>
      </c>
      <c r="H901" s="1" t="s">
        <v>437</v>
      </c>
      <c r="I901" s="1" t="s">
        <v>43</v>
      </c>
      <c r="J901" s="1" t="s">
        <v>43</v>
      </c>
      <c r="K901" s="1" t="s">
        <v>25</v>
      </c>
      <c r="L901" s="1" t="s">
        <v>437</v>
      </c>
      <c r="M901" s="1" t="s">
        <v>26</v>
      </c>
      <c r="N901" s="1">
        <v>37</v>
      </c>
      <c r="O901" s="1">
        <v>193</v>
      </c>
      <c r="P901" s="1">
        <v>20</v>
      </c>
      <c r="Q901" s="1" t="s">
        <v>27</v>
      </c>
      <c r="R901" s="1" t="s">
        <v>28</v>
      </c>
      <c r="S901" s="1" t="s">
        <v>313</v>
      </c>
      <c r="T901" s="12" t="s">
        <v>448</v>
      </c>
    </row>
    <row r="902" spans="1:20" x14ac:dyDescent="0.3">
      <c r="A902" s="11">
        <v>1304071</v>
      </c>
      <c r="B902" s="1" t="s">
        <v>47</v>
      </c>
      <c r="C902" s="1" t="s">
        <v>526</v>
      </c>
      <c r="D902" s="3">
        <v>44666</v>
      </c>
      <c r="E902" s="1" t="s">
        <v>20</v>
      </c>
      <c r="F902" s="1" t="s">
        <v>368</v>
      </c>
      <c r="G902" s="1" t="s">
        <v>182</v>
      </c>
      <c r="H902" s="1" t="s">
        <v>24</v>
      </c>
      <c r="I902" s="1" t="s">
        <v>270</v>
      </c>
      <c r="J902" s="1" t="s">
        <v>270</v>
      </c>
      <c r="K902" s="1" t="s">
        <v>25</v>
      </c>
      <c r="L902" s="1" t="s">
        <v>270</v>
      </c>
      <c r="M902" s="1" t="s">
        <v>44</v>
      </c>
      <c r="N902" s="1">
        <v>7</v>
      </c>
      <c r="O902" s="1">
        <v>176</v>
      </c>
      <c r="P902" s="1">
        <v>20</v>
      </c>
      <c r="Q902" s="1" t="s">
        <v>27</v>
      </c>
      <c r="R902" s="1" t="s">
        <v>28</v>
      </c>
      <c r="S902" s="1" t="s">
        <v>449</v>
      </c>
      <c r="T902" s="12" t="s">
        <v>332</v>
      </c>
    </row>
    <row r="903" spans="1:20" x14ac:dyDescent="0.3">
      <c r="A903" s="11">
        <v>1304072</v>
      </c>
      <c r="B903" s="1" t="s">
        <v>47</v>
      </c>
      <c r="C903" s="1" t="s">
        <v>526</v>
      </c>
      <c r="D903" s="3">
        <v>44667</v>
      </c>
      <c r="E903" s="1" t="s">
        <v>20</v>
      </c>
      <c r="F903" s="1" t="s">
        <v>373</v>
      </c>
      <c r="G903" s="1" t="s">
        <v>182</v>
      </c>
      <c r="H903" s="1" t="s">
        <v>436</v>
      </c>
      <c r="I903" s="1" t="s">
        <v>50</v>
      </c>
      <c r="J903" s="1" t="s">
        <v>50</v>
      </c>
      <c r="K903" s="1" t="s">
        <v>25</v>
      </c>
      <c r="L903" s="1" t="s">
        <v>436</v>
      </c>
      <c r="M903" s="1" t="s">
        <v>26</v>
      </c>
      <c r="N903" s="1">
        <v>18</v>
      </c>
      <c r="O903" s="1">
        <v>200</v>
      </c>
      <c r="P903" s="1">
        <v>20</v>
      </c>
      <c r="Q903" s="1" t="s">
        <v>27</v>
      </c>
      <c r="R903" s="1" t="s">
        <v>28</v>
      </c>
      <c r="S903" s="1" t="s">
        <v>243</v>
      </c>
      <c r="T903" s="12" t="s">
        <v>450</v>
      </c>
    </row>
    <row r="904" spans="1:20" x14ac:dyDescent="0.3">
      <c r="A904" s="11">
        <v>1304073</v>
      </c>
      <c r="B904" s="1" t="s">
        <v>47</v>
      </c>
      <c r="C904" s="1" t="s">
        <v>526</v>
      </c>
      <c r="D904" s="3">
        <v>44667</v>
      </c>
      <c r="E904" s="1" t="s">
        <v>20</v>
      </c>
      <c r="F904" s="1" t="s">
        <v>103</v>
      </c>
      <c r="G904" s="1" t="s">
        <v>413</v>
      </c>
      <c r="H904" s="1" t="s">
        <v>23</v>
      </c>
      <c r="I904" s="1" t="s">
        <v>389</v>
      </c>
      <c r="J904" s="1" t="s">
        <v>389</v>
      </c>
      <c r="K904" s="1" t="s">
        <v>25</v>
      </c>
      <c r="L904" s="1" t="s">
        <v>23</v>
      </c>
      <c r="M904" s="1" t="s">
        <v>26</v>
      </c>
      <c r="N904" s="1">
        <v>16</v>
      </c>
      <c r="O904" s="1">
        <v>190</v>
      </c>
      <c r="P904" s="1">
        <v>20</v>
      </c>
      <c r="Q904" s="1" t="s">
        <v>27</v>
      </c>
      <c r="R904" s="1" t="s">
        <v>28</v>
      </c>
      <c r="S904" s="1" t="s">
        <v>445</v>
      </c>
      <c r="T904" s="12" t="s">
        <v>418</v>
      </c>
    </row>
    <row r="905" spans="1:20" x14ac:dyDescent="0.3">
      <c r="A905" s="11">
        <v>1304074</v>
      </c>
      <c r="B905" s="1" t="s">
        <v>47</v>
      </c>
      <c r="C905" s="1" t="s">
        <v>526</v>
      </c>
      <c r="D905" s="3">
        <v>44668</v>
      </c>
      <c r="E905" s="1" t="s">
        <v>20</v>
      </c>
      <c r="F905" s="1" t="s">
        <v>451</v>
      </c>
      <c r="G905" s="1" t="s">
        <v>435</v>
      </c>
      <c r="H905" s="1" t="s">
        <v>414</v>
      </c>
      <c r="I905" s="1" t="s">
        <v>270</v>
      </c>
      <c r="J905" s="1" t="s">
        <v>270</v>
      </c>
      <c r="K905" s="1" t="s">
        <v>25</v>
      </c>
      <c r="L905" s="1" t="s">
        <v>270</v>
      </c>
      <c r="M905" s="1" t="s">
        <v>44</v>
      </c>
      <c r="N905" s="1">
        <v>7</v>
      </c>
      <c r="O905" s="1">
        <v>152</v>
      </c>
      <c r="P905" s="1">
        <v>20</v>
      </c>
      <c r="Q905" s="1" t="s">
        <v>27</v>
      </c>
      <c r="R905" s="1" t="s">
        <v>28</v>
      </c>
      <c r="S905" s="1" t="s">
        <v>309</v>
      </c>
      <c r="T905" s="12" t="s">
        <v>448</v>
      </c>
    </row>
    <row r="906" spans="1:20" x14ac:dyDescent="0.3">
      <c r="A906" s="11">
        <v>1304075</v>
      </c>
      <c r="B906" s="1" t="s">
        <v>249</v>
      </c>
      <c r="C906" s="1" t="s">
        <v>526</v>
      </c>
      <c r="D906" s="3">
        <v>44668</v>
      </c>
      <c r="E906" s="1" t="s">
        <v>20</v>
      </c>
      <c r="F906" s="1" t="s">
        <v>280</v>
      </c>
      <c r="G906" s="1" t="s">
        <v>438</v>
      </c>
      <c r="H906" s="1" t="s">
        <v>35</v>
      </c>
      <c r="I906" s="1" t="s">
        <v>437</v>
      </c>
      <c r="J906" s="1" t="s">
        <v>437</v>
      </c>
      <c r="K906" s="1" t="s">
        <v>25</v>
      </c>
      <c r="L906" s="1" t="s">
        <v>437</v>
      </c>
      <c r="M906" s="1" t="s">
        <v>44</v>
      </c>
      <c r="N906" s="1">
        <v>3</v>
      </c>
      <c r="O906" s="1">
        <v>170</v>
      </c>
      <c r="P906" s="1">
        <v>20</v>
      </c>
      <c r="Q906" s="1" t="s">
        <v>27</v>
      </c>
      <c r="R906" s="1" t="s">
        <v>28</v>
      </c>
      <c r="S906" s="1" t="s">
        <v>345</v>
      </c>
      <c r="T906" s="12" t="s">
        <v>397</v>
      </c>
    </row>
    <row r="907" spans="1:20" x14ac:dyDescent="0.3">
      <c r="A907" s="11">
        <v>1304076</v>
      </c>
      <c r="B907" s="1" t="s">
        <v>47</v>
      </c>
      <c r="C907" s="1" t="s">
        <v>526</v>
      </c>
      <c r="D907" s="3">
        <v>44669</v>
      </c>
      <c r="E907" s="1" t="s">
        <v>20</v>
      </c>
      <c r="F907" s="1" t="s">
        <v>297</v>
      </c>
      <c r="G907" s="1" t="s">
        <v>182</v>
      </c>
      <c r="H907" s="1" t="s">
        <v>43</v>
      </c>
      <c r="I907" s="1" t="s">
        <v>24</v>
      </c>
      <c r="J907" s="1" t="s">
        <v>24</v>
      </c>
      <c r="K907" s="1" t="s">
        <v>25</v>
      </c>
      <c r="L907" s="1" t="s">
        <v>43</v>
      </c>
      <c r="M907" s="1" t="s">
        <v>26</v>
      </c>
      <c r="N907" s="1">
        <v>7</v>
      </c>
      <c r="O907" s="1">
        <v>218</v>
      </c>
      <c r="P907" s="1">
        <v>20</v>
      </c>
      <c r="Q907" s="1" t="s">
        <v>27</v>
      </c>
      <c r="R907" s="1" t="s">
        <v>28</v>
      </c>
      <c r="S907" s="1" t="s">
        <v>449</v>
      </c>
      <c r="T907" s="12" t="s">
        <v>332</v>
      </c>
    </row>
    <row r="908" spans="1:20" x14ac:dyDescent="0.3">
      <c r="A908" s="11">
        <v>1304077</v>
      </c>
      <c r="B908" s="1" t="s">
        <v>47</v>
      </c>
      <c r="C908" s="1" t="s">
        <v>526</v>
      </c>
      <c r="D908" s="3">
        <v>44670</v>
      </c>
      <c r="E908" s="1" t="s">
        <v>20</v>
      </c>
      <c r="F908" s="1" t="s">
        <v>254</v>
      </c>
      <c r="G908" s="1" t="s">
        <v>435</v>
      </c>
      <c r="H908" s="1" t="s">
        <v>23</v>
      </c>
      <c r="I908" s="1" t="s">
        <v>436</v>
      </c>
      <c r="J908" s="1" t="s">
        <v>436</v>
      </c>
      <c r="K908" s="1" t="s">
        <v>25</v>
      </c>
      <c r="L908" s="1" t="s">
        <v>23</v>
      </c>
      <c r="M908" s="1" t="s">
        <v>26</v>
      </c>
      <c r="N908" s="1">
        <v>18</v>
      </c>
      <c r="O908" s="1">
        <v>182</v>
      </c>
      <c r="P908" s="1">
        <v>20</v>
      </c>
      <c r="Q908" s="1" t="s">
        <v>27</v>
      </c>
      <c r="R908" s="1" t="s">
        <v>28</v>
      </c>
      <c r="S908" s="1" t="s">
        <v>313</v>
      </c>
      <c r="T908" s="12" t="s">
        <v>447</v>
      </c>
    </row>
    <row r="909" spans="1:20" x14ac:dyDescent="0.3">
      <c r="A909" s="11">
        <v>1304078</v>
      </c>
      <c r="B909" s="1" t="s">
        <v>47</v>
      </c>
      <c r="C909" s="1" t="s">
        <v>526</v>
      </c>
      <c r="D909" s="3">
        <v>44671</v>
      </c>
      <c r="E909" s="1" t="s">
        <v>20</v>
      </c>
      <c r="F909" s="1" t="s">
        <v>386</v>
      </c>
      <c r="G909" s="1" t="s">
        <v>182</v>
      </c>
      <c r="H909" s="1" t="s">
        <v>414</v>
      </c>
      <c r="I909" s="1" t="s">
        <v>389</v>
      </c>
      <c r="J909" s="1" t="s">
        <v>389</v>
      </c>
      <c r="K909" s="1" t="s">
        <v>25</v>
      </c>
      <c r="L909" s="1" t="s">
        <v>389</v>
      </c>
      <c r="M909" s="1" t="s">
        <v>44</v>
      </c>
      <c r="N909" s="1">
        <v>9</v>
      </c>
      <c r="O909" s="1">
        <v>116</v>
      </c>
      <c r="P909" s="1">
        <v>20</v>
      </c>
      <c r="Q909" s="1" t="s">
        <v>27</v>
      </c>
      <c r="R909" s="1" t="s">
        <v>28</v>
      </c>
      <c r="S909" s="1" t="s">
        <v>220</v>
      </c>
      <c r="T909" s="12" t="s">
        <v>429</v>
      </c>
    </row>
    <row r="910" spans="1:20" x14ac:dyDescent="0.3">
      <c r="A910" s="11">
        <v>1304079</v>
      </c>
      <c r="B910" s="1" t="s">
        <v>452</v>
      </c>
      <c r="C910" s="1" t="s">
        <v>526</v>
      </c>
      <c r="D910" s="3">
        <v>44672</v>
      </c>
      <c r="E910" s="1" t="s">
        <v>20</v>
      </c>
      <c r="F910" s="1" t="s">
        <v>453</v>
      </c>
      <c r="G910" s="1" t="s">
        <v>435</v>
      </c>
      <c r="H910" s="1" t="s">
        <v>50</v>
      </c>
      <c r="I910" s="1" t="s">
        <v>35</v>
      </c>
      <c r="J910" s="1" t="s">
        <v>35</v>
      </c>
      <c r="K910" s="1" t="s">
        <v>25</v>
      </c>
      <c r="L910" s="1" t="s">
        <v>35</v>
      </c>
      <c r="M910" s="1" t="s">
        <v>44</v>
      </c>
      <c r="N910" s="1">
        <v>3</v>
      </c>
      <c r="O910" s="1">
        <v>156</v>
      </c>
      <c r="P910" s="1">
        <v>20</v>
      </c>
      <c r="Q910" s="1" t="s">
        <v>27</v>
      </c>
      <c r="R910" s="1" t="s">
        <v>28</v>
      </c>
      <c r="S910" s="1" t="s">
        <v>253</v>
      </c>
      <c r="T910" s="12" t="s">
        <v>397</v>
      </c>
    </row>
    <row r="911" spans="1:20" x14ac:dyDescent="0.3">
      <c r="A911" s="11">
        <v>1304080</v>
      </c>
      <c r="B911" s="1" t="s">
        <v>47</v>
      </c>
      <c r="C911" s="1" t="s">
        <v>526</v>
      </c>
      <c r="D911" s="3">
        <v>44673</v>
      </c>
      <c r="E911" s="1" t="s">
        <v>20</v>
      </c>
      <c r="F911" s="1" t="s">
        <v>365</v>
      </c>
      <c r="G911" s="1" t="s">
        <v>413</v>
      </c>
      <c r="H911" s="1" t="s">
        <v>43</v>
      </c>
      <c r="I911" s="1" t="s">
        <v>389</v>
      </c>
      <c r="J911" s="1" t="s">
        <v>389</v>
      </c>
      <c r="K911" s="1" t="s">
        <v>25</v>
      </c>
      <c r="L911" s="1" t="s">
        <v>43</v>
      </c>
      <c r="M911" s="1" t="s">
        <v>26</v>
      </c>
      <c r="N911" s="1">
        <v>15</v>
      </c>
      <c r="O911" s="1">
        <v>223</v>
      </c>
      <c r="P911" s="1">
        <v>20</v>
      </c>
      <c r="Q911" s="1" t="s">
        <v>27</v>
      </c>
      <c r="R911" s="1" t="s">
        <v>28</v>
      </c>
      <c r="S911" s="1" t="s">
        <v>450</v>
      </c>
      <c r="T911" s="12" t="s">
        <v>333</v>
      </c>
    </row>
    <row r="912" spans="1:20" x14ac:dyDescent="0.3">
      <c r="A912" s="11">
        <v>1304081</v>
      </c>
      <c r="B912" s="1" t="s">
        <v>452</v>
      </c>
      <c r="C912" s="1" t="s">
        <v>526</v>
      </c>
      <c r="D912" s="3">
        <v>44674</v>
      </c>
      <c r="E912" s="1" t="s">
        <v>20</v>
      </c>
      <c r="F912" s="1" t="s">
        <v>357</v>
      </c>
      <c r="G912" s="1" t="s">
        <v>435</v>
      </c>
      <c r="H912" s="1" t="s">
        <v>437</v>
      </c>
      <c r="I912" s="1" t="s">
        <v>24</v>
      </c>
      <c r="J912" s="1" t="s">
        <v>437</v>
      </c>
      <c r="K912" s="1" t="s">
        <v>36</v>
      </c>
      <c r="L912" s="1" t="s">
        <v>437</v>
      </c>
      <c r="M912" s="1" t="s">
        <v>26</v>
      </c>
      <c r="N912" s="1">
        <v>8</v>
      </c>
      <c r="O912" s="1">
        <v>157</v>
      </c>
      <c r="P912" s="1">
        <v>20</v>
      </c>
      <c r="Q912" s="1" t="s">
        <v>27</v>
      </c>
      <c r="R912" s="1" t="s">
        <v>28</v>
      </c>
      <c r="S912" s="1" t="s">
        <v>345</v>
      </c>
      <c r="T912" s="12" t="s">
        <v>397</v>
      </c>
    </row>
    <row r="913" spans="1:20" x14ac:dyDescent="0.3">
      <c r="A913" s="11">
        <v>1304082</v>
      </c>
      <c r="B913" s="1" t="s">
        <v>47</v>
      </c>
      <c r="C913" s="1" t="s">
        <v>526</v>
      </c>
      <c r="D913" s="3">
        <v>44674</v>
      </c>
      <c r="E913" s="1" t="s">
        <v>20</v>
      </c>
      <c r="F913" s="1" t="s">
        <v>454</v>
      </c>
      <c r="G913" s="1" t="s">
        <v>182</v>
      </c>
      <c r="H913" s="1" t="s">
        <v>23</v>
      </c>
      <c r="I913" s="1" t="s">
        <v>270</v>
      </c>
      <c r="J913" s="1" t="s">
        <v>270</v>
      </c>
      <c r="K913" s="1" t="s">
        <v>25</v>
      </c>
      <c r="L913" s="1" t="s">
        <v>270</v>
      </c>
      <c r="M913" s="1" t="s">
        <v>44</v>
      </c>
      <c r="N913" s="1">
        <v>9</v>
      </c>
      <c r="O913" s="1">
        <v>69</v>
      </c>
      <c r="P913" s="1">
        <v>20</v>
      </c>
      <c r="Q913" s="1" t="s">
        <v>27</v>
      </c>
      <c r="R913" s="1" t="s">
        <v>28</v>
      </c>
      <c r="S913" s="1" t="s">
        <v>445</v>
      </c>
      <c r="T913" s="12" t="s">
        <v>418</v>
      </c>
    </row>
    <row r="914" spans="1:20" x14ac:dyDescent="0.3">
      <c r="A914" s="11">
        <v>1304083</v>
      </c>
      <c r="B914" s="1" t="s">
        <v>47</v>
      </c>
      <c r="C914" s="1" t="s">
        <v>526</v>
      </c>
      <c r="D914" s="3">
        <v>44675</v>
      </c>
      <c r="E914" s="1" t="s">
        <v>20</v>
      </c>
      <c r="F914" s="1" t="s">
        <v>373</v>
      </c>
      <c r="G914" s="1" t="s">
        <v>413</v>
      </c>
      <c r="H914" s="1" t="s">
        <v>436</v>
      </c>
      <c r="I914" s="1" t="s">
        <v>50</v>
      </c>
      <c r="J914" s="1" t="s">
        <v>50</v>
      </c>
      <c r="K914" s="1" t="s">
        <v>25</v>
      </c>
      <c r="L914" s="1" t="s">
        <v>436</v>
      </c>
      <c r="M914" s="1" t="s">
        <v>26</v>
      </c>
      <c r="N914" s="1">
        <v>36</v>
      </c>
      <c r="O914" s="1">
        <v>169</v>
      </c>
      <c r="P914" s="1">
        <v>20</v>
      </c>
      <c r="Q914" s="1" t="s">
        <v>27</v>
      </c>
      <c r="R914" s="1" t="s">
        <v>28</v>
      </c>
      <c r="S914" s="1" t="s">
        <v>125</v>
      </c>
      <c r="T914" s="12" t="s">
        <v>430</v>
      </c>
    </row>
    <row r="915" spans="1:20" x14ac:dyDescent="0.3">
      <c r="A915" s="11">
        <v>1304084</v>
      </c>
      <c r="B915" s="1" t="s">
        <v>47</v>
      </c>
      <c r="C915" s="1" t="s">
        <v>526</v>
      </c>
      <c r="D915" s="3">
        <v>44676</v>
      </c>
      <c r="E915" s="1" t="s">
        <v>20</v>
      </c>
      <c r="F915" s="1" t="s">
        <v>234</v>
      </c>
      <c r="G915" s="1" t="s">
        <v>413</v>
      </c>
      <c r="H915" s="1" t="s">
        <v>414</v>
      </c>
      <c r="I915" s="1" t="s">
        <v>35</v>
      </c>
      <c r="J915" s="1" t="s">
        <v>35</v>
      </c>
      <c r="K915" s="1" t="s">
        <v>25</v>
      </c>
      <c r="L915" s="1" t="s">
        <v>414</v>
      </c>
      <c r="M915" s="1" t="s">
        <v>26</v>
      </c>
      <c r="N915" s="1">
        <v>11</v>
      </c>
      <c r="O915" s="1">
        <v>188</v>
      </c>
      <c r="P915" s="1">
        <v>20</v>
      </c>
      <c r="Q915" s="1" t="s">
        <v>27</v>
      </c>
      <c r="R915" s="1" t="s">
        <v>28</v>
      </c>
      <c r="S915" s="1" t="s">
        <v>125</v>
      </c>
      <c r="T915" s="12" t="s">
        <v>429</v>
      </c>
    </row>
    <row r="916" spans="1:20" x14ac:dyDescent="0.3">
      <c r="A916" s="11">
        <v>1304085</v>
      </c>
      <c r="B916" s="1" t="s">
        <v>249</v>
      </c>
      <c r="C916" s="1" t="s">
        <v>526</v>
      </c>
      <c r="D916" s="3">
        <v>44677</v>
      </c>
      <c r="E916" s="1" t="s">
        <v>20</v>
      </c>
      <c r="F916" s="1" t="s">
        <v>455</v>
      </c>
      <c r="G916" s="1" t="s">
        <v>438</v>
      </c>
      <c r="H916" s="1" t="s">
        <v>43</v>
      </c>
      <c r="I916" s="1" t="s">
        <v>23</v>
      </c>
      <c r="J916" s="1" t="s">
        <v>23</v>
      </c>
      <c r="K916" s="1" t="s">
        <v>25</v>
      </c>
      <c r="L916" s="1" t="s">
        <v>43</v>
      </c>
      <c r="M916" s="1" t="s">
        <v>26</v>
      </c>
      <c r="N916" s="1">
        <v>29</v>
      </c>
      <c r="O916" s="1">
        <v>145</v>
      </c>
      <c r="P916" s="1">
        <v>20</v>
      </c>
      <c r="Q916" s="1" t="s">
        <v>27</v>
      </c>
      <c r="R916" s="1" t="s">
        <v>28</v>
      </c>
      <c r="S916" s="1" t="s">
        <v>253</v>
      </c>
      <c r="T916" s="12" t="s">
        <v>345</v>
      </c>
    </row>
    <row r="917" spans="1:20" x14ac:dyDescent="0.3">
      <c r="A917" s="11">
        <v>1304086</v>
      </c>
      <c r="B917" s="1" t="s">
        <v>47</v>
      </c>
      <c r="C917" s="1" t="s">
        <v>526</v>
      </c>
      <c r="D917" s="3">
        <v>44678</v>
      </c>
      <c r="E917" s="1" t="s">
        <v>20</v>
      </c>
      <c r="F917" s="1" t="s">
        <v>451</v>
      </c>
      <c r="G917" s="1" t="s">
        <v>413</v>
      </c>
      <c r="H917" s="1" t="s">
        <v>270</v>
      </c>
      <c r="I917" s="1" t="s">
        <v>437</v>
      </c>
      <c r="J917" s="1" t="s">
        <v>437</v>
      </c>
      <c r="K917" s="1" t="s">
        <v>25</v>
      </c>
      <c r="L917" s="1" t="s">
        <v>437</v>
      </c>
      <c r="M917" s="1" t="s">
        <v>44</v>
      </c>
      <c r="N917" s="1">
        <v>5</v>
      </c>
      <c r="O917" s="1">
        <v>196</v>
      </c>
      <c r="P917" s="1">
        <v>20</v>
      </c>
      <c r="Q917" s="1" t="s">
        <v>27</v>
      </c>
      <c r="R917" s="1" t="s">
        <v>28</v>
      </c>
      <c r="S917" s="1" t="s">
        <v>313</v>
      </c>
      <c r="T917" s="12" t="s">
        <v>419</v>
      </c>
    </row>
    <row r="918" spans="1:20" x14ac:dyDescent="0.3">
      <c r="A918" s="11">
        <v>1304087</v>
      </c>
      <c r="B918" s="1" t="s">
        <v>47</v>
      </c>
      <c r="C918" s="1" t="s">
        <v>526</v>
      </c>
      <c r="D918" s="3">
        <v>44679</v>
      </c>
      <c r="E918" s="1" t="s">
        <v>20</v>
      </c>
      <c r="F918" s="1" t="s">
        <v>386</v>
      </c>
      <c r="G918" s="1" t="s">
        <v>413</v>
      </c>
      <c r="H918" s="1" t="s">
        <v>24</v>
      </c>
      <c r="I918" s="1" t="s">
        <v>389</v>
      </c>
      <c r="J918" s="1" t="s">
        <v>389</v>
      </c>
      <c r="K918" s="1" t="s">
        <v>25</v>
      </c>
      <c r="L918" s="1" t="s">
        <v>389</v>
      </c>
      <c r="M918" s="1" t="s">
        <v>44</v>
      </c>
      <c r="N918" s="1">
        <v>4</v>
      </c>
      <c r="O918" s="1">
        <v>147</v>
      </c>
      <c r="P918" s="1">
        <v>20</v>
      </c>
      <c r="Q918" s="1" t="s">
        <v>27</v>
      </c>
      <c r="R918" s="1" t="s">
        <v>28</v>
      </c>
      <c r="S918" s="1" t="s">
        <v>243</v>
      </c>
      <c r="T918" s="12" t="s">
        <v>309</v>
      </c>
    </row>
    <row r="919" spans="1:20" x14ac:dyDescent="0.3">
      <c r="A919" s="11">
        <v>1304088</v>
      </c>
      <c r="B919" s="1" t="s">
        <v>249</v>
      </c>
      <c r="C919" s="1" t="s">
        <v>526</v>
      </c>
      <c r="D919" s="3">
        <v>44680</v>
      </c>
      <c r="E919" s="1" t="s">
        <v>20</v>
      </c>
      <c r="F919" s="1" t="s">
        <v>349</v>
      </c>
      <c r="G919" s="1" t="s">
        <v>438</v>
      </c>
      <c r="H919" s="1" t="s">
        <v>436</v>
      </c>
      <c r="I919" s="1" t="s">
        <v>414</v>
      </c>
      <c r="J919" s="1" t="s">
        <v>414</v>
      </c>
      <c r="K919" s="1" t="s">
        <v>25</v>
      </c>
      <c r="L919" s="1" t="s">
        <v>436</v>
      </c>
      <c r="M919" s="1" t="s">
        <v>26</v>
      </c>
      <c r="N919" s="1">
        <v>20</v>
      </c>
      <c r="O919" s="1">
        <v>154</v>
      </c>
      <c r="P919" s="1">
        <v>20</v>
      </c>
      <c r="Q919" s="1" t="s">
        <v>27</v>
      </c>
      <c r="R919" s="1" t="s">
        <v>28</v>
      </c>
      <c r="S919" s="1" t="s">
        <v>426</v>
      </c>
      <c r="T919" s="12" t="s">
        <v>397</v>
      </c>
    </row>
    <row r="920" spans="1:20" x14ac:dyDescent="0.3">
      <c r="A920" s="11">
        <v>1304089</v>
      </c>
      <c r="B920" s="1" t="s">
        <v>47</v>
      </c>
      <c r="C920" s="1" t="s">
        <v>526</v>
      </c>
      <c r="D920" s="3">
        <v>44681</v>
      </c>
      <c r="E920" s="1" t="s">
        <v>20</v>
      </c>
      <c r="F920" s="1" t="s">
        <v>406</v>
      </c>
      <c r="G920" s="1" t="s">
        <v>182</v>
      </c>
      <c r="H920" s="1" t="s">
        <v>23</v>
      </c>
      <c r="I920" s="1" t="s">
        <v>437</v>
      </c>
      <c r="J920" s="1" t="s">
        <v>23</v>
      </c>
      <c r="K920" s="1" t="s">
        <v>36</v>
      </c>
      <c r="L920" s="1" t="s">
        <v>437</v>
      </c>
      <c r="M920" s="1" t="s">
        <v>44</v>
      </c>
      <c r="N920" s="1">
        <v>6</v>
      </c>
      <c r="O920" s="1">
        <v>171</v>
      </c>
      <c r="P920" s="1">
        <v>20</v>
      </c>
      <c r="Q920" s="1" t="s">
        <v>27</v>
      </c>
      <c r="R920" s="1" t="s">
        <v>28</v>
      </c>
      <c r="S920" s="1" t="s">
        <v>430</v>
      </c>
      <c r="T920" s="12" t="s">
        <v>332</v>
      </c>
    </row>
    <row r="921" spans="1:20" x14ac:dyDescent="0.3">
      <c r="A921" s="11">
        <v>1304090</v>
      </c>
      <c r="B921" s="1" t="s">
        <v>452</v>
      </c>
      <c r="C921" s="1" t="s">
        <v>526</v>
      </c>
      <c r="D921" s="3">
        <v>44681</v>
      </c>
      <c r="E921" s="1" t="s">
        <v>20</v>
      </c>
      <c r="F921" s="1" t="s">
        <v>340</v>
      </c>
      <c r="G921" s="1" t="s">
        <v>435</v>
      </c>
      <c r="H921" s="1" t="s">
        <v>43</v>
      </c>
      <c r="I921" s="1" t="s">
        <v>50</v>
      </c>
      <c r="J921" s="1" t="s">
        <v>50</v>
      </c>
      <c r="K921" s="1" t="s">
        <v>25</v>
      </c>
      <c r="L921" s="1" t="s">
        <v>50</v>
      </c>
      <c r="M921" s="1" t="s">
        <v>44</v>
      </c>
      <c r="N921" s="1">
        <v>5</v>
      </c>
      <c r="O921" s="1">
        <v>159</v>
      </c>
      <c r="P921" s="1">
        <v>20</v>
      </c>
      <c r="Q921" s="1" t="s">
        <v>27</v>
      </c>
      <c r="R921" s="1" t="s">
        <v>28</v>
      </c>
      <c r="S921" s="1" t="s">
        <v>253</v>
      </c>
      <c r="T921" s="12" t="s">
        <v>362</v>
      </c>
    </row>
    <row r="922" spans="1:20" x14ac:dyDescent="0.3">
      <c r="A922" s="11">
        <v>1304091</v>
      </c>
      <c r="B922" s="1" t="s">
        <v>47</v>
      </c>
      <c r="C922" s="1" t="s">
        <v>526</v>
      </c>
      <c r="D922" s="3">
        <v>44682</v>
      </c>
      <c r="E922" s="1" t="s">
        <v>20</v>
      </c>
      <c r="F922" s="1" t="s">
        <v>456</v>
      </c>
      <c r="G922" s="1" t="s">
        <v>413</v>
      </c>
      <c r="H922" s="1" t="s">
        <v>436</v>
      </c>
      <c r="I922" s="1" t="s">
        <v>389</v>
      </c>
      <c r="J922" s="1" t="s">
        <v>436</v>
      </c>
      <c r="K922" s="1" t="s">
        <v>36</v>
      </c>
      <c r="L922" s="1" t="s">
        <v>436</v>
      </c>
      <c r="M922" s="1" t="s">
        <v>26</v>
      </c>
      <c r="N922" s="1">
        <v>6</v>
      </c>
      <c r="O922" s="1">
        <v>196</v>
      </c>
      <c r="P922" s="1">
        <v>20</v>
      </c>
      <c r="Q922" s="1" t="s">
        <v>27</v>
      </c>
      <c r="R922" s="1" t="s">
        <v>28</v>
      </c>
      <c r="S922" s="1" t="s">
        <v>445</v>
      </c>
      <c r="T922" s="12" t="s">
        <v>313</v>
      </c>
    </row>
    <row r="923" spans="1:20" x14ac:dyDescent="0.3">
      <c r="A923" s="11">
        <v>1304092</v>
      </c>
      <c r="B923" s="1" t="s">
        <v>249</v>
      </c>
      <c r="C923" s="1" t="s">
        <v>526</v>
      </c>
      <c r="D923" s="3">
        <v>44682</v>
      </c>
      <c r="E923" s="1" t="s">
        <v>20</v>
      </c>
      <c r="F923" s="1" t="s">
        <v>410</v>
      </c>
      <c r="G923" s="1" t="s">
        <v>438</v>
      </c>
      <c r="H923" s="1" t="s">
        <v>35</v>
      </c>
      <c r="I923" s="1" t="s">
        <v>270</v>
      </c>
      <c r="J923" s="1" t="s">
        <v>270</v>
      </c>
      <c r="K923" s="1" t="s">
        <v>25</v>
      </c>
      <c r="L923" s="1" t="s">
        <v>35</v>
      </c>
      <c r="M923" s="1" t="s">
        <v>26</v>
      </c>
      <c r="N923" s="1">
        <v>13</v>
      </c>
      <c r="O923" s="1">
        <v>203</v>
      </c>
      <c r="P923" s="1">
        <v>20</v>
      </c>
      <c r="Q923" s="1" t="s">
        <v>27</v>
      </c>
      <c r="R923" s="1" t="s">
        <v>28</v>
      </c>
      <c r="S923" s="1" t="s">
        <v>243</v>
      </c>
      <c r="T923" s="12" t="s">
        <v>345</v>
      </c>
    </row>
    <row r="924" spans="1:20" x14ac:dyDescent="0.3">
      <c r="A924" s="11">
        <v>1304093</v>
      </c>
      <c r="B924" s="1" t="s">
        <v>47</v>
      </c>
      <c r="C924" s="1" t="s">
        <v>526</v>
      </c>
      <c r="D924" s="3">
        <v>44683</v>
      </c>
      <c r="E924" s="1" t="s">
        <v>20</v>
      </c>
      <c r="F924" s="1" t="s">
        <v>457</v>
      </c>
      <c r="G924" s="1" t="s">
        <v>413</v>
      </c>
      <c r="H924" s="1" t="s">
        <v>43</v>
      </c>
      <c r="I924" s="1" t="s">
        <v>24</v>
      </c>
      <c r="J924" s="1" t="s">
        <v>24</v>
      </c>
      <c r="K924" s="1" t="s">
        <v>25</v>
      </c>
      <c r="L924" s="1" t="s">
        <v>24</v>
      </c>
      <c r="M924" s="1" t="s">
        <v>44</v>
      </c>
      <c r="N924" s="1">
        <v>7</v>
      </c>
      <c r="O924" s="1">
        <v>153</v>
      </c>
      <c r="P924" s="1">
        <v>20</v>
      </c>
      <c r="Q924" s="1" t="s">
        <v>27</v>
      </c>
      <c r="R924" s="1" t="s">
        <v>28</v>
      </c>
      <c r="S924" s="1" t="s">
        <v>418</v>
      </c>
      <c r="T924" s="12" t="s">
        <v>447</v>
      </c>
    </row>
    <row r="925" spans="1:20" x14ac:dyDescent="0.3">
      <c r="A925" s="11">
        <v>1304094</v>
      </c>
      <c r="B925" s="1" t="s">
        <v>452</v>
      </c>
      <c r="C925" s="1" t="s">
        <v>526</v>
      </c>
      <c r="D925" s="3">
        <v>44684</v>
      </c>
      <c r="E925" s="1" t="s">
        <v>20</v>
      </c>
      <c r="F925" s="1" t="s">
        <v>394</v>
      </c>
      <c r="G925" s="1" t="s">
        <v>435</v>
      </c>
      <c r="H925" s="1" t="s">
        <v>437</v>
      </c>
      <c r="I925" s="1" t="s">
        <v>414</v>
      </c>
      <c r="J925" s="1" t="s">
        <v>437</v>
      </c>
      <c r="K925" s="1" t="s">
        <v>36</v>
      </c>
      <c r="L925" s="1" t="s">
        <v>414</v>
      </c>
      <c r="M925" s="1" t="s">
        <v>44</v>
      </c>
      <c r="N925" s="1">
        <v>8</v>
      </c>
      <c r="O925" s="1">
        <v>144</v>
      </c>
      <c r="P925" s="1">
        <v>20</v>
      </c>
      <c r="Q925" s="1" t="s">
        <v>27</v>
      </c>
      <c r="R925" s="1" t="s">
        <v>28</v>
      </c>
      <c r="S925" s="1" t="s">
        <v>448</v>
      </c>
      <c r="T925" s="12" t="s">
        <v>332</v>
      </c>
    </row>
    <row r="926" spans="1:20" x14ac:dyDescent="0.3">
      <c r="A926" s="11">
        <v>1304095</v>
      </c>
      <c r="B926" s="1" t="s">
        <v>249</v>
      </c>
      <c r="C926" s="1" t="s">
        <v>526</v>
      </c>
      <c r="D926" s="3">
        <v>44685</v>
      </c>
      <c r="E926" s="1" t="s">
        <v>20</v>
      </c>
      <c r="F926" s="1" t="s">
        <v>370</v>
      </c>
      <c r="G926" s="1" t="s">
        <v>438</v>
      </c>
      <c r="H926" s="1" t="s">
        <v>23</v>
      </c>
      <c r="I926" s="1" t="s">
        <v>35</v>
      </c>
      <c r="J926" s="1" t="s">
        <v>35</v>
      </c>
      <c r="K926" s="1" t="s">
        <v>25</v>
      </c>
      <c r="L926" s="1" t="s">
        <v>23</v>
      </c>
      <c r="M926" s="1" t="s">
        <v>26</v>
      </c>
      <c r="N926" s="1">
        <v>13</v>
      </c>
      <c r="O926" s="1">
        <v>174</v>
      </c>
      <c r="P926" s="1">
        <v>20</v>
      </c>
      <c r="Q926" s="1" t="s">
        <v>27</v>
      </c>
      <c r="R926" s="1" t="s">
        <v>28</v>
      </c>
      <c r="S926" s="1" t="s">
        <v>345</v>
      </c>
      <c r="T926" s="12" t="s">
        <v>426</v>
      </c>
    </row>
    <row r="927" spans="1:20" x14ac:dyDescent="0.3">
      <c r="A927" s="11">
        <v>1304096</v>
      </c>
      <c r="B927" s="1" t="s">
        <v>47</v>
      </c>
      <c r="C927" s="1" t="s">
        <v>526</v>
      </c>
      <c r="D927" s="3">
        <v>44686</v>
      </c>
      <c r="E927" s="1" t="s">
        <v>20</v>
      </c>
      <c r="F927" s="1" t="s">
        <v>185</v>
      </c>
      <c r="G927" s="1" t="s">
        <v>182</v>
      </c>
      <c r="H927" s="1" t="s">
        <v>389</v>
      </c>
      <c r="I927" s="1" t="s">
        <v>270</v>
      </c>
      <c r="J927" s="1" t="s">
        <v>270</v>
      </c>
      <c r="K927" s="1" t="s">
        <v>25</v>
      </c>
      <c r="L927" s="1" t="s">
        <v>389</v>
      </c>
      <c r="M927" s="1" t="s">
        <v>26</v>
      </c>
      <c r="N927" s="1">
        <v>21</v>
      </c>
      <c r="O927" s="1">
        <v>208</v>
      </c>
      <c r="P927" s="1">
        <v>20</v>
      </c>
      <c r="Q927" s="1" t="s">
        <v>27</v>
      </c>
      <c r="R927" s="1" t="s">
        <v>28</v>
      </c>
      <c r="S927" s="1" t="s">
        <v>419</v>
      </c>
      <c r="T927" s="12" t="s">
        <v>450</v>
      </c>
    </row>
    <row r="928" spans="1:20" x14ac:dyDescent="0.3">
      <c r="A928" s="11">
        <v>1304097</v>
      </c>
      <c r="B928" s="1" t="s">
        <v>47</v>
      </c>
      <c r="C928" s="1" t="s">
        <v>526</v>
      </c>
      <c r="D928" s="3">
        <v>44687</v>
      </c>
      <c r="E928" s="1" t="s">
        <v>20</v>
      </c>
      <c r="F928" s="1" t="s">
        <v>458</v>
      </c>
      <c r="G928" s="1" t="s">
        <v>182</v>
      </c>
      <c r="H928" s="1" t="s">
        <v>50</v>
      </c>
      <c r="I928" s="1" t="s">
        <v>437</v>
      </c>
      <c r="J928" s="1" t="s">
        <v>437</v>
      </c>
      <c r="K928" s="1" t="s">
        <v>25</v>
      </c>
      <c r="L928" s="1" t="s">
        <v>50</v>
      </c>
      <c r="M928" s="1" t="s">
        <v>26</v>
      </c>
      <c r="N928" s="1">
        <v>5</v>
      </c>
      <c r="O928" s="1">
        <v>178</v>
      </c>
      <c r="P928" s="1">
        <v>20</v>
      </c>
      <c r="Q928" s="1" t="s">
        <v>27</v>
      </c>
      <c r="R928" s="1" t="s">
        <v>28</v>
      </c>
      <c r="S928" s="1" t="s">
        <v>418</v>
      </c>
      <c r="T928" s="12" t="s">
        <v>449</v>
      </c>
    </row>
    <row r="929" spans="1:20" x14ac:dyDescent="0.3">
      <c r="A929" s="11">
        <v>1304098</v>
      </c>
      <c r="B929" s="1" t="s">
        <v>47</v>
      </c>
      <c r="C929" s="1" t="s">
        <v>526</v>
      </c>
      <c r="D929" s="3">
        <v>44688</v>
      </c>
      <c r="E929" s="1" t="s">
        <v>20</v>
      </c>
      <c r="F929" s="1" t="s">
        <v>459</v>
      </c>
      <c r="G929" s="1" t="s">
        <v>413</v>
      </c>
      <c r="H929" s="1" t="s">
        <v>414</v>
      </c>
      <c r="I929" s="1" t="s">
        <v>43</v>
      </c>
      <c r="J929" s="1" t="s">
        <v>414</v>
      </c>
      <c r="K929" s="1" t="s">
        <v>36</v>
      </c>
      <c r="L929" s="1" t="s">
        <v>43</v>
      </c>
      <c r="M929" s="1" t="s">
        <v>44</v>
      </c>
      <c r="N929" s="1">
        <v>6</v>
      </c>
      <c r="O929" s="1">
        <v>190</v>
      </c>
      <c r="P929" s="1">
        <v>20</v>
      </c>
      <c r="Q929" s="1" t="s">
        <v>27</v>
      </c>
      <c r="R929" s="1" t="s">
        <v>28</v>
      </c>
      <c r="S929" s="1" t="s">
        <v>445</v>
      </c>
      <c r="T929" s="12" t="s">
        <v>362</v>
      </c>
    </row>
    <row r="930" spans="1:20" x14ac:dyDescent="0.3">
      <c r="A930" s="11">
        <v>1304099</v>
      </c>
      <c r="B930" s="1" t="s">
        <v>249</v>
      </c>
      <c r="C930" s="1" t="s">
        <v>526</v>
      </c>
      <c r="D930" s="3">
        <v>44688</v>
      </c>
      <c r="E930" s="1" t="s">
        <v>20</v>
      </c>
      <c r="F930" s="1" t="s">
        <v>442</v>
      </c>
      <c r="G930" s="1" t="s">
        <v>438</v>
      </c>
      <c r="H930" s="1" t="s">
        <v>436</v>
      </c>
      <c r="I930" s="1" t="s">
        <v>24</v>
      </c>
      <c r="J930" s="1" t="s">
        <v>24</v>
      </c>
      <c r="K930" s="1" t="s">
        <v>25</v>
      </c>
      <c r="L930" s="1" t="s">
        <v>436</v>
      </c>
      <c r="M930" s="1" t="s">
        <v>26</v>
      </c>
      <c r="N930" s="1">
        <v>75</v>
      </c>
      <c r="O930" s="1">
        <v>177</v>
      </c>
      <c r="P930" s="1">
        <v>20</v>
      </c>
      <c r="Q930" s="1" t="s">
        <v>27</v>
      </c>
      <c r="R930" s="1" t="s">
        <v>28</v>
      </c>
      <c r="S930" s="1" t="s">
        <v>243</v>
      </c>
      <c r="T930" s="12" t="s">
        <v>426</v>
      </c>
    </row>
    <row r="931" spans="1:20" x14ac:dyDescent="0.3">
      <c r="A931" s="11">
        <v>1304100</v>
      </c>
      <c r="B931" s="1" t="s">
        <v>47</v>
      </c>
      <c r="C931" s="1" t="s">
        <v>526</v>
      </c>
      <c r="D931" s="3">
        <v>44689</v>
      </c>
      <c r="E931" s="1" t="s">
        <v>20</v>
      </c>
      <c r="F931" s="1" t="s">
        <v>439</v>
      </c>
      <c r="G931" s="1" t="s">
        <v>413</v>
      </c>
      <c r="H931" s="1" t="s">
        <v>23</v>
      </c>
      <c r="I931" s="1" t="s">
        <v>270</v>
      </c>
      <c r="J931" s="1" t="s">
        <v>23</v>
      </c>
      <c r="K931" s="1" t="s">
        <v>36</v>
      </c>
      <c r="L931" s="1" t="s">
        <v>23</v>
      </c>
      <c r="M931" s="1" t="s">
        <v>26</v>
      </c>
      <c r="N931" s="1">
        <v>67</v>
      </c>
      <c r="O931" s="1">
        <v>193</v>
      </c>
      <c r="P931" s="1">
        <v>20</v>
      </c>
      <c r="Q931" s="1" t="s">
        <v>27</v>
      </c>
      <c r="R931" s="1" t="s">
        <v>28</v>
      </c>
      <c r="S931" s="1" t="s">
        <v>253</v>
      </c>
      <c r="T931" s="12" t="s">
        <v>447</v>
      </c>
    </row>
    <row r="932" spans="1:20" x14ac:dyDescent="0.3">
      <c r="A932" s="11">
        <v>1304101</v>
      </c>
      <c r="B932" s="1" t="s">
        <v>452</v>
      </c>
      <c r="C932" s="1" t="s">
        <v>526</v>
      </c>
      <c r="D932" s="3">
        <v>44689</v>
      </c>
      <c r="E932" s="1" t="s">
        <v>20</v>
      </c>
      <c r="F932" s="1" t="s">
        <v>460</v>
      </c>
      <c r="G932" s="1" t="s">
        <v>435</v>
      </c>
      <c r="H932" s="1" t="s">
        <v>35</v>
      </c>
      <c r="I932" s="1" t="s">
        <v>389</v>
      </c>
      <c r="J932" s="1" t="s">
        <v>389</v>
      </c>
      <c r="K932" s="1" t="s">
        <v>25</v>
      </c>
      <c r="L932" s="1" t="s">
        <v>35</v>
      </c>
      <c r="M932" s="1" t="s">
        <v>26</v>
      </c>
      <c r="N932" s="1">
        <v>91</v>
      </c>
      <c r="O932" s="1">
        <v>209</v>
      </c>
      <c r="P932" s="1">
        <v>20</v>
      </c>
      <c r="Q932" s="1" t="s">
        <v>27</v>
      </c>
      <c r="R932" s="1" t="s">
        <v>28</v>
      </c>
      <c r="S932" s="1" t="s">
        <v>333</v>
      </c>
      <c r="T932" s="12" t="s">
        <v>448</v>
      </c>
    </row>
    <row r="933" spans="1:20" x14ac:dyDescent="0.3">
      <c r="A933" s="11">
        <v>1304102</v>
      </c>
      <c r="B933" s="1" t="s">
        <v>452</v>
      </c>
      <c r="C933" s="1" t="s">
        <v>526</v>
      </c>
      <c r="D933" s="3">
        <v>44690</v>
      </c>
      <c r="E933" s="1" t="s">
        <v>20</v>
      </c>
      <c r="F933" s="1" t="s">
        <v>360</v>
      </c>
      <c r="G933" s="1" t="s">
        <v>435</v>
      </c>
      <c r="H933" s="1" t="s">
        <v>24</v>
      </c>
      <c r="I933" s="1" t="s">
        <v>50</v>
      </c>
      <c r="J933" s="1" t="s">
        <v>50</v>
      </c>
      <c r="K933" s="1" t="s">
        <v>25</v>
      </c>
      <c r="L933" s="1" t="s">
        <v>24</v>
      </c>
      <c r="M933" s="1" t="s">
        <v>26</v>
      </c>
      <c r="N933" s="1">
        <v>52</v>
      </c>
      <c r="O933" s="1">
        <v>166</v>
      </c>
      <c r="P933" s="1">
        <v>20</v>
      </c>
      <c r="Q933" s="1" t="s">
        <v>27</v>
      </c>
      <c r="R933" s="1" t="s">
        <v>28</v>
      </c>
      <c r="S933" s="1" t="s">
        <v>313</v>
      </c>
      <c r="T933" s="12" t="s">
        <v>449</v>
      </c>
    </row>
    <row r="934" spans="1:20" x14ac:dyDescent="0.3">
      <c r="A934" s="11">
        <v>1304103</v>
      </c>
      <c r="B934" s="1" t="s">
        <v>249</v>
      </c>
      <c r="C934" s="1" t="s">
        <v>526</v>
      </c>
      <c r="D934" s="3">
        <v>44691</v>
      </c>
      <c r="E934" s="1" t="s">
        <v>20</v>
      </c>
      <c r="F934" s="1" t="s">
        <v>402</v>
      </c>
      <c r="G934" s="1" t="s">
        <v>438</v>
      </c>
      <c r="H934" s="1" t="s">
        <v>437</v>
      </c>
      <c r="I934" s="1" t="s">
        <v>436</v>
      </c>
      <c r="J934" s="1" t="s">
        <v>437</v>
      </c>
      <c r="K934" s="1" t="s">
        <v>36</v>
      </c>
      <c r="L934" s="1" t="s">
        <v>437</v>
      </c>
      <c r="M934" s="1" t="s">
        <v>26</v>
      </c>
      <c r="N934" s="1">
        <v>62</v>
      </c>
      <c r="O934" s="1">
        <v>145</v>
      </c>
      <c r="P934" s="1">
        <v>20</v>
      </c>
      <c r="Q934" s="1" t="s">
        <v>27</v>
      </c>
      <c r="R934" s="1" t="s">
        <v>28</v>
      </c>
      <c r="S934" s="1" t="s">
        <v>345</v>
      </c>
      <c r="T934" s="12" t="s">
        <v>426</v>
      </c>
    </row>
    <row r="935" spans="1:20" x14ac:dyDescent="0.3">
      <c r="A935" s="11">
        <v>1304104</v>
      </c>
      <c r="B935" s="1" t="s">
        <v>452</v>
      </c>
      <c r="C935" s="1" t="s">
        <v>526</v>
      </c>
      <c r="D935" s="3">
        <v>44692</v>
      </c>
      <c r="E935" s="1" t="s">
        <v>20</v>
      </c>
      <c r="F935" s="1" t="s">
        <v>228</v>
      </c>
      <c r="G935" s="1" t="s">
        <v>435</v>
      </c>
      <c r="H935" s="1" t="s">
        <v>43</v>
      </c>
      <c r="I935" s="1" t="s">
        <v>389</v>
      </c>
      <c r="J935" s="1" t="s">
        <v>389</v>
      </c>
      <c r="K935" s="1" t="s">
        <v>25</v>
      </c>
      <c r="L935" s="1" t="s">
        <v>389</v>
      </c>
      <c r="M935" s="1" t="s">
        <v>44</v>
      </c>
      <c r="N935" s="1">
        <v>8</v>
      </c>
      <c r="O935" s="1">
        <v>161</v>
      </c>
      <c r="P935" s="1">
        <v>20</v>
      </c>
      <c r="Q935" s="1" t="s">
        <v>27</v>
      </c>
      <c r="R935" s="1" t="s">
        <v>28</v>
      </c>
      <c r="S935" s="1" t="s">
        <v>450</v>
      </c>
      <c r="T935" s="12" t="s">
        <v>333</v>
      </c>
    </row>
    <row r="936" spans="1:20" x14ac:dyDescent="0.3">
      <c r="A936" s="11">
        <v>1304105</v>
      </c>
      <c r="B936" s="1" t="s">
        <v>47</v>
      </c>
      <c r="C936" s="1" t="s">
        <v>526</v>
      </c>
      <c r="D936" s="3">
        <v>44693</v>
      </c>
      <c r="E936" s="1" t="s">
        <v>20</v>
      </c>
      <c r="F936" s="1" t="s">
        <v>461</v>
      </c>
      <c r="G936" s="1" t="s">
        <v>413</v>
      </c>
      <c r="H936" s="1" t="s">
        <v>35</v>
      </c>
      <c r="I936" s="1" t="s">
        <v>50</v>
      </c>
      <c r="J936" s="1" t="s">
        <v>50</v>
      </c>
      <c r="K936" s="1" t="s">
        <v>25</v>
      </c>
      <c r="L936" s="1" t="s">
        <v>50</v>
      </c>
      <c r="M936" s="1" t="s">
        <v>44</v>
      </c>
      <c r="N936" s="1">
        <v>5</v>
      </c>
      <c r="O936" s="1">
        <v>98</v>
      </c>
      <c r="P936" s="1">
        <v>20</v>
      </c>
      <c r="Q936" s="1" t="s">
        <v>27</v>
      </c>
      <c r="R936" s="1" t="s">
        <v>28</v>
      </c>
      <c r="S936" s="1" t="s">
        <v>445</v>
      </c>
      <c r="T936" s="12" t="s">
        <v>313</v>
      </c>
    </row>
    <row r="937" spans="1:20" x14ac:dyDescent="0.3">
      <c r="A937" s="11">
        <v>1304106</v>
      </c>
      <c r="B937" s="1" t="s">
        <v>47</v>
      </c>
      <c r="C937" s="1" t="s">
        <v>526</v>
      </c>
      <c r="D937" s="3">
        <v>44694</v>
      </c>
      <c r="E937" s="1" t="s">
        <v>20</v>
      </c>
      <c r="F937" s="1" t="s">
        <v>391</v>
      </c>
      <c r="G937" s="1" t="s">
        <v>182</v>
      </c>
      <c r="H937" s="1" t="s">
        <v>414</v>
      </c>
      <c r="I937" s="1" t="s">
        <v>23</v>
      </c>
      <c r="J937" s="1" t="s">
        <v>23</v>
      </c>
      <c r="K937" s="1" t="s">
        <v>25</v>
      </c>
      <c r="L937" s="1" t="s">
        <v>414</v>
      </c>
      <c r="M937" s="1" t="s">
        <v>26</v>
      </c>
      <c r="N937" s="1">
        <v>54</v>
      </c>
      <c r="O937" s="1">
        <v>210</v>
      </c>
      <c r="P937" s="1">
        <v>20</v>
      </c>
      <c r="Q937" s="1" t="s">
        <v>27</v>
      </c>
      <c r="R937" s="1" t="s">
        <v>28</v>
      </c>
      <c r="S937" s="1" t="s">
        <v>418</v>
      </c>
      <c r="T937" s="12" t="s">
        <v>447</v>
      </c>
    </row>
    <row r="938" spans="1:20" x14ac:dyDescent="0.3">
      <c r="A938" s="11">
        <v>1304107</v>
      </c>
      <c r="B938" s="1" t="s">
        <v>249</v>
      </c>
      <c r="C938" s="1" t="s">
        <v>526</v>
      </c>
      <c r="D938" s="3">
        <v>44695</v>
      </c>
      <c r="E938" s="1" t="s">
        <v>20</v>
      </c>
      <c r="F938" s="1" t="s">
        <v>318</v>
      </c>
      <c r="G938" s="1" t="s">
        <v>438</v>
      </c>
      <c r="H938" s="1" t="s">
        <v>24</v>
      </c>
      <c r="I938" s="1" t="s">
        <v>270</v>
      </c>
      <c r="J938" s="1" t="s">
        <v>24</v>
      </c>
      <c r="K938" s="1" t="s">
        <v>36</v>
      </c>
      <c r="L938" s="1" t="s">
        <v>24</v>
      </c>
      <c r="M938" s="1" t="s">
        <v>26</v>
      </c>
      <c r="N938" s="1">
        <v>54</v>
      </c>
      <c r="O938" s="1">
        <v>178</v>
      </c>
      <c r="P938" s="1">
        <v>20</v>
      </c>
      <c r="Q938" s="1" t="s">
        <v>27</v>
      </c>
      <c r="R938" s="1" t="s">
        <v>28</v>
      </c>
      <c r="S938" s="1" t="s">
        <v>243</v>
      </c>
      <c r="T938" s="12" t="s">
        <v>345</v>
      </c>
    </row>
    <row r="939" spans="1:20" x14ac:dyDescent="0.3">
      <c r="A939" s="11">
        <v>1304108</v>
      </c>
      <c r="B939" s="1" t="s">
        <v>47</v>
      </c>
      <c r="C939" s="1" t="s">
        <v>526</v>
      </c>
      <c r="D939" s="3">
        <v>44696</v>
      </c>
      <c r="E939" s="1" t="s">
        <v>20</v>
      </c>
      <c r="F939" s="1" t="s">
        <v>233</v>
      </c>
      <c r="G939" s="1" t="s">
        <v>413</v>
      </c>
      <c r="H939" s="1" t="s">
        <v>35</v>
      </c>
      <c r="I939" s="1" t="s">
        <v>437</v>
      </c>
      <c r="J939" s="1" t="s">
        <v>35</v>
      </c>
      <c r="K939" s="1" t="s">
        <v>36</v>
      </c>
      <c r="L939" s="1" t="s">
        <v>437</v>
      </c>
      <c r="M939" s="1" t="s">
        <v>44</v>
      </c>
      <c r="N939" s="1">
        <v>7</v>
      </c>
      <c r="O939" s="1">
        <v>134</v>
      </c>
      <c r="P939" s="1">
        <v>20</v>
      </c>
      <c r="Q939" s="1" t="s">
        <v>27</v>
      </c>
      <c r="R939" s="1" t="s">
        <v>28</v>
      </c>
      <c r="S939" s="1" t="s">
        <v>448</v>
      </c>
      <c r="T939" s="12" t="s">
        <v>332</v>
      </c>
    </row>
    <row r="940" spans="1:20" x14ac:dyDescent="0.3">
      <c r="A940" s="11">
        <v>1304109</v>
      </c>
      <c r="B940" s="1" t="s">
        <v>47</v>
      </c>
      <c r="C940" s="1" t="s">
        <v>526</v>
      </c>
      <c r="D940" s="3">
        <v>44696</v>
      </c>
      <c r="E940" s="1" t="s">
        <v>20</v>
      </c>
      <c r="F940" s="1" t="s">
        <v>322</v>
      </c>
      <c r="G940" s="1" t="s">
        <v>182</v>
      </c>
      <c r="H940" s="1" t="s">
        <v>43</v>
      </c>
      <c r="I940" s="1" t="s">
        <v>436</v>
      </c>
      <c r="J940" s="1" t="s">
        <v>43</v>
      </c>
      <c r="K940" s="1" t="s">
        <v>36</v>
      </c>
      <c r="L940" s="1" t="s">
        <v>43</v>
      </c>
      <c r="M940" s="1" t="s">
        <v>26</v>
      </c>
      <c r="N940" s="1">
        <v>24</v>
      </c>
      <c r="O940" s="1">
        <v>179</v>
      </c>
      <c r="P940" s="1">
        <v>20</v>
      </c>
      <c r="Q940" s="1" t="s">
        <v>27</v>
      </c>
      <c r="R940" s="1" t="s">
        <v>28</v>
      </c>
      <c r="S940" s="1" t="s">
        <v>309</v>
      </c>
      <c r="T940" s="12" t="s">
        <v>429</v>
      </c>
    </row>
    <row r="941" spans="1:20" x14ac:dyDescent="0.3">
      <c r="A941" s="11">
        <v>1304110</v>
      </c>
      <c r="B941" s="1" t="s">
        <v>452</v>
      </c>
      <c r="C941" s="1" t="s">
        <v>526</v>
      </c>
      <c r="D941" s="3">
        <v>44697</v>
      </c>
      <c r="E941" s="1" t="s">
        <v>20</v>
      </c>
      <c r="F941" s="1" t="s">
        <v>462</v>
      </c>
      <c r="G941" s="1" t="s">
        <v>435</v>
      </c>
      <c r="H941" s="1" t="s">
        <v>389</v>
      </c>
      <c r="I941" s="1" t="s">
        <v>414</v>
      </c>
      <c r="J941" s="1" t="s">
        <v>414</v>
      </c>
      <c r="K941" s="1" t="s">
        <v>25</v>
      </c>
      <c r="L941" s="1" t="s">
        <v>389</v>
      </c>
      <c r="M941" s="1" t="s">
        <v>26</v>
      </c>
      <c r="N941" s="1">
        <v>17</v>
      </c>
      <c r="O941" s="1">
        <v>160</v>
      </c>
      <c r="P941" s="1">
        <v>20</v>
      </c>
      <c r="Q941" s="1" t="s">
        <v>27</v>
      </c>
      <c r="R941" s="1" t="s">
        <v>28</v>
      </c>
      <c r="S941" s="1" t="s">
        <v>449</v>
      </c>
      <c r="T941" s="12" t="s">
        <v>333</v>
      </c>
    </row>
    <row r="942" spans="1:20" x14ac:dyDescent="0.3">
      <c r="A942" s="11">
        <v>1304111</v>
      </c>
      <c r="B942" s="1" t="s">
        <v>47</v>
      </c>
      <c r="C942" s="1" t="s">
        <v>526</v>
      </c>
      <c r="D942" s="3">
        <v>44698</v>
      </c>
      <c r="E942" s="1" t="s">
        <v>20</v>
      </c>
      <c r="F942" s="1" t="s">
        <v>368</v>
      </c>
      <c r="G942" s="1" t="s">
        <v>413</v>
      </c>
      <c r="H942" s="1" t="s">
        <v>270</v>
      </c>
      <c r="I942" s="1" t="s">
        <v>50</v>
      </c>
      <c r="J942" s="1" t="s">
        <v>50</v>
      </c>
      <c r="K942" s="1" t="s">
        <v>25</v>
      </c>
      <c r="L942" s="1" t="s">
        <v>270</v>
      </c>
      <c r="M942" s="1" t="s">
        <v>26</v>
      </c>
      <c r="N942" s="1">
        <v>3</v>
      </c>
      <c r="O942" s="1">
        <v>194</v>
      </c>
      <c r="P942" s="1">
        <v>20</v>
      </c>
      <c r="Q942" s="1" t="s">
        <v>27</v>
      </c>
      <c r="R942" s="1" t="s">
        <v>28</v>
      </c>
      <c r="S942" s="1" t="s">
        <v>313</v>
      </c>
      <c r="T942" s="12" t="s">
        <v>447</v>
      </c>
    </row>
    <row r="943" spans="1:20" x14ac:dyDescent="0.3">
      <c r="A943" s="11">
        <v>1304112</v>
      </c>
      <c r="B943" s="1" t="s">
        <v>452</v>
      </c>
      <c r="C943" s="1" t="s">
        <v>526</v>
      </c>
      <c r="D943" s="3">
        <v>44699</v>
      </c>
      <c r="E943" s="1" t="s">
        <v>20</v>
      </c>
      <c r="F943" s="1" t="s">
        <v>336</v>
      </c>
      <c r="G943" s="1" t="s">
        <v>435</v>
      </c>
      <c r="H943" s="1" t="s">
        <v>436</v>
      </c>
      <c r="I943" s="1" t="s">
        <v>24</v>
      </c>
      <c r="J943" s="1" t="s">
        <v>436</v>
      </c>
      <c r="K943" s="1" t="s">
        <v>36</v>
      </c>
      <c r="L943" s="1" t="s">
        <v>436</v>
      </c>
      <c r="M943" s="1" t="s">
        <v>26</v>
      </c>
      <c r="N943" s="1">
        <v>2</v>
      </c>
      <c r="O943" s="1">
        <v>211</v>
      </c>
      <c r="P943" s="1">
        <v>20</v>
      </c>
      <c r="Q943" s="1" t="s">
        <v>27</v>
      </c>
      <c r="R943" s="1" t="s">
        <v>28</v>
      </c>
      <c r="S943" s="1" t="s">
        <v>448</v>
      </c>
      <c r="T943" s="12" t="s">
        <v>362</v>
      </c>
    </row>
    <row r="944" spans="1:20" x14ac:dyDescent="0.3">
      <c r="A944" s="11">
        <v>1304113</v>
      </c>
      <c r="B944" s="1" t="s">
        <v>47</v>
      </c>
      <c r="C944" s="1" t="s">
        <v>526</v>
      </c>
      <c r="D944" s="3">
        <v>44700</v>
      </c>
      <c r="E944" s="1" t="s">
        <v>20</v>
      </c>
      <c r="F944" s="1" t="s">
        <v>222</v>
      </c>
      <c r="G944" s="1" t="s">
        <v>413</v>
      </c>
      <c r="H944" s="1" t="s">
        <v>437</v>
      </c>
      <c r="I944" s="1" t="s">
        <v>23</v>
      </c>
      <c r="J944" s="1" t="s">
        <v>437</v>
      </c>
      <c r="K944" s="1" t="s">
        <v>36</v>
      </c>
      <c r="L944" s="1" t="s">
        <v>23</v>
      </c>
      <c r="M944" s="1" t="s">
        <v>44</v>
      </c>
      <c r="N944" s="1">
        <v>8</v>
      </c>
      <c r="O944" s="1">
        <v>169</v>
      </c>
      <c r="P944" s="1">
        <v>20</v>
      </c>
      <c r="Q944" s="1" t="s">
        <v>27</v>
      </c>
      <c r="R944" s="1" t="s">
        <v>28</v>
      </c>
      <c r="S944" s="1" t="s">
        <v>345</v>
      </c>
      <c r="T944" s="12" t="s">
        <v>449</v>
      </c>
    </row>
    <row r="945" spans="1:20" x14ac:dyDescent="0.3">
      <c r="A945" s="11">
        <v>1304114</v>
      </c>
      <c r="B945" s="1" t="s">
        <v>47</v>
      </c>
      <c r="C945" s="1" t="s">
        <v>526</v>
      </c>
      <c r="D945" s="3">
        <v>44701</v>
      </c>
      <c r="E945" s="1" t="s">
        <v>20</v>
      </c>
      <c r="F945" s="1" t="s">
        <v>199</v>
      </c>
      <c r="G945" s="1" t="s">
        <v>182</v>
      </c>
      <c r="H945" s="1" t="s">
        <v>35</v>
      </c>
      <c r="I945" s="1" t="s">
        <v>43</v>
      </c>
      <c r="J945" s="1" t="s">
        <v>35</v>
      </c>
      <c r="K945" s="1" t="s">
        <v>36</v>
      </c>
      <c r="L945" s="1" t="s">
        <v>43</v>
      </c>
      <c r="M945" s="1" t="s">
        <v>44</v>
      </c>
      <c r="N945" s="1">
        <v>5</v>
      </c>
      <c r="O945" s="1">
        <v>151</v>
      </c>
      <c r="P945" s="1">
        <v>20</v>
      </c>
      <c r="Q945" s="1" t="s">
        <v>27</v>
      </c>
      <c r="R945" s="1" t="s">
        <v>28</v>
      </c>
      <c r="S945" s="1" t="s">
        <v>313</v>
      </c>
      <c r="T945" s="12" t="s">
        <v>450</v>
      </c>
    </row>
    <row r="946" spans="1:20" x14ac:dyDescent="0.3">
      <c r="A946" s="11">
        <v>1304115</v>
      </c>
      <c r="B946" s="1" t="s">
        <v>47</v>
      </c>
      <c r="C946" s="1" t="s">
        <v>526</v>
      </c>
      <c r="D946" s="3">
        <v>44702</v>
      </c>
      <c r="E946" s="1" t="s">
        <v>20</v>
      </c>
      <c r="F946" s="1" t="s">
        <v>360</v>
      </c>
      <c r="G946" s="1" t="s">
        <v>413</v>
      </c>
      <c r="H946" s="1" t="s">
        <v>389</v>
      </c>
      <c r="I946" s="1" t="s">
        <v>50</v>
      </c>
      <c r="J946" s="1" t="s">
        <v>50</v>
      </c>
      <c r="K946" s="1" t="s">
        <v>25</v>
      </c>
      <c r="L946" s="1" t="s">
        <v>50</v>
      </c>
      <c r="M946" s="1" t="s">
        <v>44</v>
      </c>
      <c r="N946" s="1">
        <v>5</v>
      </c>
      <c r="O946" s="1">
        <v>160</v>
      </c>
      <c r="P946" s="1">
        <v>20</v>
      </c>
      <c r="Q946" s="1" t="s">
        <v>27</v>
      </c>
      <c r="R946" s="1" t="s">
        <v>28</v>
      </c>
      <c r="S946" s="1" t="s">
        <v>333</v>
      </c>
      <c r="T946" s="12" t="s">
        <v>429</v>
      </c>
    </row>
    <row r="947" spans="1:20" x14ac:dyDescent="0.3">
      <c r="A947" s="11">
        <v>1304116</v>
      </c>
      <c r="B947" s="1" t="s">
        <v>47</v>
      </c>
      <c r="C947" s="1" t="s">
        <v>526</v>
      </c>
      <c r="D947" s="3">
        <v>44703</v>
      </c>
      <c r="E947" s="1" t="s">
        <v>20</v>
      </c>
      <c r="F947" s="1" t="s">
        <v>422</v>
      </c>
      <c r="G947" s="1" t="s">
        <v>413</v>
      </c>
      <c r="H947" s="1" t="s">
        <v>270</v>
      </c>
      <c r="I947" s="1" t="s">
        <v>414</v>
      </c>
      <c r="J947" s="1" t="s">
        <v>270</v>
      </c>
      <c r="K947" s="1" t="s">
        <v>36</v>
      </c>
      <c r="L947" s="1" t="s">
        <v>414</v>
      </c>
      <c r="M947" s="1" t="s">
        <v>44</v>
      </c>
      <c r="N947" s="1">
        <v>5</v>
      </c>
      <c r="O947" s="1">
        <v>158</v>
      </c>
      <c r="P947" s="1">
        <v>20</v>
      </c>
      <c r="Q947" s="1" t="s">
        <v>27</v>
      </c>
      <c r="R947" s="1" t="s">
        <v>28</v>
      </c>
      <c r="S947" s="1" t="s">
        <v>243</v>
      </c>
      <c r="T947" s="12" t="s">
        <v>450</v>
      </c>
    </row>
    <row r="948" spans="1:20" x14ac:dyDescent="0.3">
      <c r="A948" s="11">
        <v>1312197</v>
      </c>
      <c r="B948" s="1" t="s">
        <v>53</v>
      </c>
      <c r="C948" s="1" t="s">
        <v>526</v>
      </c>
      <c r="D948" s="3">
        <v>44705</v>
      </c>
      <c r="E948" s="1" t="s">
        <v>237</v>
      </c>
      <c r="F948" s="1" t="s">
        <v>280</v>
      </c>
      <c r="G948" s="1" t="s">
        <v>463</v>
      </c>
      <c r="H948" s="1" t="s">
        <v>43</v>
      </c>
      <c r="I948" s="1" t="s">
        <v>437</v>
      </c>
      <c r="J948" s="1" t="s">
        <v>437</v>
      </c>
      <c r="K948" s="1" t="s">
        <v>25</v>
      </c>
      <c r="L948" s="1" t="s">
        <v>437</v>
      </c>
      <c r="M948" s="1" t="s">
        <v>44</v>
      </c>
      <c r="N948" s="1">
        <v>7</v>
      </c>
      <c r="O948" s="1">
        <v>189</v>
      </c>
      <c r="P948" s="1">
        <v>20</v>
      </c>
      <c r="Q948" s="1" t="s">
        <v>27</v>
      </c>
      <c r="R948" s="1" t="s">
        <v>28</v>
      </c>
      <c r="S948" s="1" t="s">
        <v>253</v>
      </c>
      <c r="T948" s="12" t="s">
        <v>332</v>
      </c>
    </row>
    <row r="949" spans="1:20" x14ac:dyDescent="0.3">
      <c r="A949" s="11">
        <v>1312198</v>
      </c>
      <c r="B949" s="1" t="s">
        <v>53</v>
      </c>
      <c r="C949" s="1" t="s">
        <v>526</v>
      </c>
      <c r="D949" s="3">
        <v>44706</v>
      </c>
      <c r="E949" s="1" t="s">
        <v>293</v>
      </c>
      <c r="F949" s="1" t="s">
        <v>464</v>
      </c>
      <c r="G949" s="1" t="s">
        <v>463</v>
      </c>
      <c r="H949" s="1" t="s">
        <v>23</v>
      </c>
      <c r="I949" s="1" t="s">
        <v>436</v>
      </c>
      <c r="J949" s="1" t="s">
        <v>436</v>
      </c>
      <c r="K949" s="1" t="s">
        <v>25</v>
      </c>
      <c r="L949" s="1" t="s">
        <v>23</v>
      </c>
      <c r="M949" s="1" t="s">
        <v>26</v>
      </c>
      <c r="N949" s="1">
        <v>14</v>
      </c>
      <c r="O949" s="1">
        <v>208</v>
      </c>
      <c r="P949" s="1">
        <v>20</v>
      </c>
      <c r="Q949" s="1" t="s">
        <v>27</v>
      </c>
      <c r="R949" s="1" t="s">
        <v>28</v>
      </c>
      <c r="S949" s="1" t="s">
        <v>418</v>
      </c>
      <c r="T949" s="12" t="s">
        <v>426</v>
      </c>
    </row>
    <row r="950" spans="1:20" x14ac:dyDescent="0.3">
      <c r="A950" s="11">
        <v>1312199</v>
      </c>
      <c r="B950" s="1" t="s">
        <v>172</v>
      </c>
      <c r="C950" s="1" t="s">
        <v>526</v>
      </c>
      <c r="D950" s="3">
        <v>44708</v>
      </c>
      <c r="E950" s="1" t="s">
        <v>239</v>
      </c>
      <c r="F950" s="1" t="s">
        <v>365</v>
      </c>
      <c r="G950" s="1" t="s">
        <v>420</v>
      </c>
      <c r="H950" s="1" t="s">
        <v>23</v>
      </c>
      <c r="I950" s="1" t="s">
        <v>43</v>
      </c>
      <c r="J950" s="1" t="s">
        <v>43</v>
      </c>
      <c r="K950" s="1" t="s">
        <v>25</v>
      </c>
      <c r="L950" s="1" t="s">
        <v>43</v>
      </c>
      <c r="M950" s="1" t="s">
        <v>44</v>
      </c>
      <c r="N950" s="1">
        <v>7</v>
      </c>
      <c r="O950" s="1">
        <v>158</v>
      </c>
      <c r="P950" s="1">
        <v>20</v>
      </c>
      <c r="Q950" s="1" t="s">
        <v>27</v>
      </c>
      <c r="R950" s="1" t="s">
        <v>28</v>
      </c>
      <c r="S950" s="1" t="s">
        <v>313</v>
      </c>
      <c r="T950" s="12" t="s">
        <v>333</v>
      </c>
    </row>
    <row r="951" spans="1:20" x14ac:dyDescent="0.3">
      <c r="A951" s="11">
        <v>1312200</v>
      </c>
      <c r="B951" s="1" t="s">
        <v>172</v>
      </c>
      <c r="C951" s="1" t="s">
        <v>526</v>
      </c>
      <c r="D951" s="3">
        <v>44710</v>
      </c>
      <c r="E951" s="1" t="s">
        <v>110</v>
      </c>
      <c r="F951" s="1" t="s">
        <v>325</v>
      </c>
      <c r="G951" s="1" t="s">
        <v>420</v>
      </c>
      <c r="H951" s="1" t="s">
        <v>43</v>
      </c>
      <c r="I951" s="1" t="s">
        <v>437</v>
      </c>
      <c r="J951" s="1" t="s">
        <v>43</v>
      </c>
      <c r="K951" s="1" t="s">
        <v>36</v>
      </c>
      <c r="L951" s="1" t="s">
        <v>437</v>
      </c>
      <c r="M951" s="1" t="s">
        <v>44</v>
      </c>
      <c r="N951" s="1">
        <v>7</v>
      </c>
      <c r="O951" s="1">
        <v>131</v>
      </c>
      <c r="P951" s="1">
        <v>20</v>
      </c>
      <c r="Q951" s="1" t="s">
        <v>27</v>
      </c>
      <c r="R951" s="1" t="s">
        <v>28</v>
      </c>
      <c r="S951" s="1" t="s">
        <v>313</v>
      </c>
      <c r="T951" s="12" t="s">
        <v>333</v>
      </c>
    </row>
    <row r="952" spans="1:20" x14ac:dyDescent="0.3">
      <c r="A952" s="11">
        <v>1359475</v>
      </c>
      <c r="B952" s="1" t="s">
        <v>172</v>
      </c>
      <c r="C952" s="1" t="s">
        <v>527</v>
      </c>
      <c r="D952" s="3">
        <v>45016</v>
      </c>
      <c r="E952" s="1" t="s">
        <v>20</v>
      </c>
      <c r="F952" s="1" t="s">
        <v>357</v>
      </c>
      <c r="G952" s="1" t="s">
        <v>420</v>
      </c>
      <c r="H952" s="1" t="s">
        <v>35</v>
      </c>
      <c r="I952" s="1" t="s">
        <v>437</v>
      </c>
      <c r="J952" s="1" t="s">
        <v>437</v>
      </c>
      <c r="K952" s="1" t="s">
        <v>25</v>
      </c>
      <c r="L952" s="1" t="s">
        <v>437</v>
      </c>
      <c r="M952" s="1" t="s">
        <v>44</v>
      </c>
      <c r="N952" s="1">
        <v>5</v>
      </c>
      <c r="O952" s="1">
        <v>179</v>
      </c>
      <c r="P952" s="1">
        <v>20</v>
      </c>
      <c r="Q952" s="1" t="s">
        <v>27</v>
      </c>
      <c r="R952" s="1" t="s">
        <v>28</v>
      </c>
      <c r="S952" s="1" t="s">
        <v>333</v>
      </c>
      <c r="T952" s="12" t="s">
        <v>430</v>
      </c>
    </row>
    <row r="953" spans="1:20" x14ac:dyDescent="0.3">
      <c r="A953" s="11">
        <v>1359476</v>
      </c>
      <c r="B953" s="1" t="s">
        <v>31</v>
      </c>
      <c r="C953" s="1" t="s">
        <v>527</v>
      </c>
      <c r="D953" s="3">
        <v>45017</v>
      </c>
      <c r="E953" s="1" t="s">
        <v>20</v>
      </c>
      <c r="F953" s="1" t="s">
        <v>465</v>
      </c>
      <c r="G953" s="1" t="s">
        <v>466</v>
      </c>
      <c r="H953" s="1" t="s">
        <v>414</v>
      </c>
      <c r="I953" s="1" t="s">
        <v>24</v>
      </c>
      <c r="J953" s="1" t="s">
        <v>24</v>
      </c>
      <c r="K953" s="1" t="s">
        <v>25</v>
      </c>
      <c r="L953" s="1" t="s">
        <v>414</v>
      </c>
      <c r="M953" s="1" t="s">
        <v>26</v>
      </c>
      <c r="N953" s="1">
        <v>7</v>
      </c>
      <c r="O953" s="1">
        <v>154</v>
      </c>
      <c r="P953" s="1">
        <v>16</v>
      </c>
      <c r="Q953" s="1" t="s">
        <v>27</v>
      </c>
      <c r="R953" s="1" t="s">
        <v>97</v>
      </c>
      <c r="S953" s="1" t="s">
        <v>253</v>
      </c>
      <c r="T953" s="12" t="s">
        <v>362</v>
      </c>
    </row>
    <row r="954" spans="1:20" x14ac:dyDescent="0.3">
      <c r="A954" s="11">
        <v>1359477</v>
      </c>
      <c r="B954" s="1" t="s">
        <v>467</v>
      </c>
      <c r="C954" s="1" t="s">
        <v>527</v>
      </c>
      <c r="D954" s="3">
        <v>45017</v>
      </c>
      <c r="E954" s="1" t="s">
        <v>20</v>
      </c>
      <c r="F954" s="1" t="s">
        <v>468</v>
      </c>
      <c r="G954" s="1" t="s">
        <v>469</v>
      </c>
      <c r="H954" s="1" t="s">
        <v>436</v>
      </c>
      <c r="I954" s="1" t="s">
        <v>389</v>
      </c>
      <c r="J954" s="1" t="s">
        <v>389</v>
      </c>
      <c r="K954" s="1" t="s">
        <v>25</v>
      </c>
      <c r="L954" s="1" t="s">
        <v>436</v>
      </c>
      <c r="M954" s="1" t="s">
        <v>26</v>
      </c>
      <c r="N954" s="1">
        <v>50</v>
      </c>
      <c r="O954" s="1">
        <v>194</v>
      </c>
      <c r="P954" s="1">
        <v>20</v>
      </c>
      <c r="Q954" s="1" t="s">
        <v>27</v>
      </c>
      <c r="R954" s="1" t="s">
        <v>28</v>
      </c>
      <c r="S954" s="1" t="s">
        <v>243</v>
      </c>
      <c r="T954" s="12" t="s">
        <v>450</v>
      </c>
    </row>
    <row r="955" spans="1:20" x14ac:dyDescent="0.3">
      <c r="A955" s="11">
        <v>1359478</v>
      </c>
      <c r="B955" s="1" t="s">
        <v>63</v>
      </c>
      <c r="C955" s="1" t="s">
        <v>527</v>
      </c>
      <c r="D955" s="3">
        <v>45018</v>
      </c>
      <c r="E955" s="1" t="s">
        <v>20</v>
      </c>
      <c r="F955" s="1" t="s">
        <v>365</v>
      </c>
      <c r="G955" s="1" t="s">
        <v>470</v>
      </c>
      <c r="H955" s="1" t="s">
        <v>43</v>
      </c>
      <c r="I955" s="1" t="s">
        <v>270</v>
      </c>
      <c r="J955" s="1" t="s">
        <v>270</v>
      </c>
      <c r="K955" s="1" t="s">
        <v>25</v>
      </c>
      <c r="L955" s="1" t="s">
        <v>43</v>
      </c>
      <c r="M955" s="1" t="s">
        <v>26</v>
      </c>
      <c r="N955" s="1">
        <v>72</v>
      </c>
      <c r="O955" s="1">
        <v>204</v>
      </c>
      <c r="P955" s="1">
        <v>20</v>
      </c>
      <c r="Q955" s="1" t="s">
        <v>27</v>
      </c>
      <c r="R955" s="1" t="s">
        <v>28</v>
      </c>
      <c r="S955" s="1" t="s">
        <v>345</v>
      </c>
      <c r="T955" s="12" t="s">
        <v>448</v>
      </c>
    </row>
    <row r="956" spans="1:20" x14ac:dyDescent="0.3">
      <c r="A956" s="11">
        <v>1359479</v>
      </c>
      <c r="B956" s="1" t="s">
        <v>355</v>
      </c>
      <c r="C956" s="1" t="s">
        <v>527</v>
      </c>
      <c r="D956" s="3">
        <v>45018</v>
      </c>
      <c r="E956" s="1" t="s">
        <v>20</v>
      </c>
      <c r="F956" s="1" t="s">
        <v>254</v>
      </c>
      <c r="G956" s="1" t="s">
        <v>471</v>
      </c>
      <c r="H956" s="1" t="s">
        <v>50</v>
      </c>
      <c r="I956" s="1" t="s">
        <v>23</v>
      </c>
      <c r="J956" s="1" t="s">
        <v>23</v>
      </c>
      <c r="K956" s="1" t="s">
        <v>25</v>
      </c>
      <c r="L956" s="1" t="s">
        <v>23</v>
      </c>
      <c r="M956" s="1" t="s">
        <v>44</v>
      </c>
      <c r="N956" s="1">
        <v>8</v>
      </c>
      <c r="O956" s="1">
        <v>172</v>
      </c>
      <c r="P956" s="1">
        <v>20</v>
      </c>
      <c r="Q956" s="1" t="s">
        <v>27</v>
      </c>
      <c r="R956" s="1" t="s">
        <v>28</v>
      </c>
      <c r="S956" s="1" t="s">
        <v>333</v>
      </c>
      <c r="T956" s="12" t="s">
        <v>429</v>
      </c>
    </row>
    <row r="957" spans="1:20" x14ac:dyDescent="0.3">
      <c r="A957" s="11">
        <v>1359480</v>
      </c>
      <c r="B957" s="1" t="s">
        <v>68</v>
      </c>
      <c r="C957" s="1" t="s">
        <v>527</v>
      </c>
      <c r="D957" s="3">
        <v>45019</v>
      </c>
      <c r="E957" s="1" t="s">
        <v>20</v>
      </c>
      <c r="F957" s="1" t="s">
        <v>416</v>
      </c>
      <c r="G957" s="1" t="s">
        <v>412</v>
      </c>
      <c r="H957" s="1" t="s">
        <v>35</v>
      </c>
      <c r="I957" s="1" t="s">
        <v>436</v>
      </c>
      <c r="J957" s="1" t="s">
        <v>436</v>
      </c>
      <c r="K957" s="1" t="s">
        <v>25</v>
      </c>
      <c r="L957" s="1" t="s">
        <v>35</v>
      </c>
      <c r="M957" s="1" t="s">
        <v>26</v>
      </c>
      <c r="N957" s="1">
        <v>12</v>
      </c>
      <c r="O957" s="1">
        <v>218</v>
      </c>
      <c r="P957" s="1">
        <v>20</v>
      </c>
      <c r="Q957" s="1" t="s">
        <v>27</v>
      </c>
      <c r="R957" s="1" t="s">
        <v>28</v>
      </c>
      <c r="S957" s="1" t="s">
        <v>472</v>
      </c>
      <c r="T957" s="12" t="s">
        <v>253</v>
      </c>
    </row>
    <row r="958" spans="1:20" x14ac:dyDescent="0.3">
      <c r="A958" s="11">
        <v>1359481</v>
      </c>
      <c r="B958" s="1" t="s">
        <v>39</v>
      </c>
      <c r="C958" s="1" t="s">
        <v>527</v>
      </c>
      <c r="D958" s="3">
        <v>45020</v>
      </c>
      <c r="E958" s="1" t="s">
        <v>20</v>
      </c>
      <c r="F958" s="1" t="s">
        <v>473</v>
      </c>
      <c r="G958" s="1" t="s">
        <v>421</v>
      </c>
      <c r="H958" s="1" t="s">
        <v>389</v>
      </c>
      <c r="I958" s="1" t="s">
        <v>437</v>
      </c>
      <c r="J958" s="1" t="s">
        <v>437</v>
      </c>
      <c r="K958" s="1" t="s">
        <v>25</v>
      </c>
      <c r="L958" s="1" t="s">
        <v>437</v>
      </c>
      <c r="M958" s="1" t="s">
        <v>44</v>
      </c>
      <c r="N958" s="1">
        <v>6</v>
      </c>
      <c r="O958" s="1">
        <v>163</v>
      </c>
      <c r="P958" s="1">
        <v>20</v>
      </c>
      <c r="Q958" s="1" t="s">
        <v>27</v>
      </c>
      <c r="R958" s="1" t="s">
        <v>28</v>
      </c>
      <c r="S958" s="1" t="s">
        <v>337</v>
      </c>
      <c r="T958" s="12" t="s">
        <v>449</v>
      </c>
    </row>
    <row r="959" spans="1:20" x14ac:dyDescent="0.3">
      <c r="A959" s="11">
        <v>1359482</v>
      </c>
      <c r="B959" s="1" t="s">
        <v>474</v>
      </c>
      <c r="C959" s="1" t="s">
        <v>527</v>
      </c>
      <c r="D959" s="3">
        <v>45021</v>
      </c>
      <c r="E959" s="1" t="s">
        <v>20</v>
      </c>
      <c r="F959" s="1" t="s">
        <v>475</v>
      </c>
      <c r="G959" s="1" t="s">
        <v>476</v>
      </c>
      <c r="H959" s="1" t="s">
        <v>414</v>
      </c>
      <c r="I959" s="1" t="s">
        <v>43</v>
      </c>
      <c r="J959" s="1" t="s">
        <v>43</v>
      </c>
      <c r="K959" s="1" t="s">
        <v>25</v>
      </c>
      <c r="L959" s="1" t="s">
        <v>414</v>
      </c>
      <c r="M959" s="1" t="s">
        <v>26</v>
      </c>
      <c r="N959" s="1">
        <v>5</v>
      </c>
      <c r="O959" s="1">
        <v>198</v>
      </c>
      <c r="P959" s="1">
        <v>20</v>
      </c>
      <c r="Q959" s="1" t="s">
        <v>27</v>
      </c>
      <c r="R959" s="1" t="s">
        <v>28</v>
      </c>
      <c r="S959" s="1" t="s">
        <v>345</v>
      </c>
      <c r="T959" s="12" t="s">
        <v>477</v>
      </c>
    </row>
    <row r="960" spans="1:20" x14ac:dyDescent="0.3">
      <c r="A960" s="11">
        <v>1359483</v>
      </c>
      <c r="B960" s="1" t="s">
        <v>53</v>
      </c>
      <c r="C960" s="1" t="s">
        <v>527</v>
      </c>
      <c r="D960" s="3">
        <v>45022</v>
      </c>
      <c r="E960" s="1" t="s">
        <v>20</v>
      </c>
      <c r="F960" s="1" t="s">
        <v>462</v>
      </c>
      <c r="G960" s="1" t="s">
        <v>463</v>
      </c>
      <c r="H960" s="1" t="s">
        <v>24</v>
      </c>
      <c r="I960" s="1" t="s">
        <v>23</v>
      </c>
      <c r="J960" s="1" t="s">
        <v>23</v>
      </c>
      <c r="K960" s="1" t="s">
        <v>25</v>
      </c>
      <c r="L960" s="1" t="s">
        <v>24</v>
      </c>
      <c r="M960" s="1" t="s">
        <v>26</v>
      </c>
      <c r="N960" s="1">
        <v>81</v>
      </c>
      <c r="O960" s="1">
        <v>205</v>
      </c>
      <c r="P960" s="1">
        <v>20</v>
      </c>
      <c r="Q960" s="1" t="s">
        <v>27</v>
      </c>
      <c r="R960" s="1" t="s">
        <v>28</v>
      </c>
      <c r="S960" s="1" t="s">
        <v>478</v>
      </c>
      <c r="T960" s="12" t="s">
        <v>332</v>
      </c>
    </row>
    <row r="961" spans="1:20" x14ac:dyDescent="0.3">
      <c r="A961" s="11">
        <v>1359484</v>
      </c>
      <c r="B961" s="1" t="s">
        <v>467</v>
      </c>
      <c r="C961" s="1" t="s">
        <v>527</v>
      </c>
      <c r="D961" s="3">
        <v>45023</v>
      </c>
      <c r="E961" s="1" t="s">
        <v>20</v>
      </c>
      <c r="F961" s="1" t="s">
        <v>349</v>
      </c>
      <c r="G961" s="1" t="s">
        <v>469</v>
      </c>
      <c r="H961" s="1" t="s">
        <v>270</v>
      </c>
      <c r="I961" s="1" t="s">
        <v>436</v>
      </c>
      <c r="J961" s="1" t="s">
        <v>270</v>
      </c>
      <c r="K961" s="1" t="s">
        <v>36</v>
      </c>
      <c r="L961" s="1" t="s">
        <v>436</v>
      </c>
      <c r="M961" s="1" t="s">
        <v>44</v>
      </c>
      <c r="N961" s="1">
        <v>5</v>
      </c>
      <c r="O961" s="1">
        <v>122</v>
      </c>
      <c r="P961" s="1">
        <v>20</v>
      </c>
      <c r="Q961" s="1" t="s">
        <v>27</v>
      </c>
      <c r="R961" s="1" t="s">
        <v>28</v>
      </c>
      <c r="S961" s="1" t="s">
        <v>418</v>
      </c>
      <c r="T961" s="12" t="s">
        <v>362</v>
      </c>
    </row>
    <row r="962" spans="1:20" x14ac:dyDescent="0.3">
      <c r="A962" s="11">
        <v>1359485</v>
      </c>
      <c r="B962" s="1" t="s">
        <v>474</v>
      </c>
      <c r="C962" s="1" t="s">
        <v>527</v>
      </c>
      <c r="D962" s="3">
        <v>45024</v>
      </c>
      <c r="E962" s="1" t="s">
        <v>20</v>
      </c>
      <c r="F962" s="1" t="s">
        <v>459</v>
      </c>
      <c r="G962" s="1" t="s">
        <v>476</v>
      </c>
      <c r="H962" s="1" t="s">
        <v>43</v>
      </c>
      <c r="I962" s="1" t="s">
        <v>389</v>
      </c>
      <c r="J962" s="1" t="s">
        <v>389</v>
      </c>
      <c r="K962" s="1" t="s">
        <v>25</v>
      </c>
      <c r="L962" s="1" t="s">
        <v>43</v>
      </c>
      <c r="M962" s="1" t="s">
        <v>26</v>
      </c>
      <c r="N962" s="1">
        <v>57</v>
      </c>
      <c r="O962" s="1">
        <v>200</v>
      </c>
      <c r="P962" s="1">
        <v>20</v>
      </c>
      <c r="Q962" s="1" t="s">
        <v>27</v>
      </c>
      <c r="R962" s="1" t="s">
        <v>28</v>
      </c>
      <c r="S962" s="1" t="s">
        <v>419</v>
      </c>
      <c r="T962" s="12" t="s">
        <v>477</v>
      </c>
    </row>
    <row r="963" spans="1:20" x14ac:dyDescent="0.3">
      <c r="A963" s="11">
        <v>1359486</v>
      </c>
      <c r="B963" s="1" t="s">
        <v>47</v>
      </c>
      <c r="C963" s="1" t="s">
        <v>527</v>
      </c>
      <c r="D963" s="3">
        <v>45024</v>
      </c>
      <c r="E963" s="1" t="s">
        <v>20</v>
      </c>
      <c r="F963" s="1" t="s">
        <v>246</v>
      </c>
      <c r="G963" s="1" t="s">
        <v>413</v>
      </c>
      <c r="H963" s="1" t="s">
        <v>50</v>
      </c>
      <c r="I963" s="1" t="s">
        <v>35</v>
      </c>
      <c r="J963" s="1" t="s">
        <v>35</v>
      </c>
      <c r="K963" s="1" t="s">
        <v>25</v>
      </c>
      <c r="L963" s="1" t="s">
        <v>35</v>
      </c>
      <c r="M963" s="1" t="s">
        <v>44</v>
      </c>
      <c r="N963" s="1">
        <v>7</v>
      </c>
      <c r="O963" s="1">
        <v>158</v>
      </c>
      <c r="P963" s="1">
        <v>20</v>
      </c>
      <c r="Q963" s="1" t="s">
        <v>27</v>
      </c>
      <c r="R963" s="1" t="s">
        <v>28</v>
      </c>
      <c r="S963" s="1" t="s">
        <v>313</v>
      </c>
      <c r="T963" s="12" t="s">
        <v>450</v>
      </c>
    </row>
    <row r="964" spans="1:20" x14ac:dyDescent="0.3">
      <c r="A964" s="11">
        <v>1359487</v>
      </c>
      <c r="B964" s="1" t="s">
        <v>172</v>
      </c>
      <c r="C964" s="1" t="s">
        <v>527</v>
      </c>
      <c r="D964" s="3">
        <v>45025</v>
      </c>
      <c r="E964" s="1" t="s">
        <v>20</v>
      </c>
      <c r="F964" s="1" t="s">
        <v>457</v>
      </c>
      <c r="G964" s="1" t="s">
        <v>420</v>
      </c>
      <c r="H964" s="1" t="s">
        <v>437</v>
      </c>
      <c r="I964" s="1" t="s">
        <v>24</v>
      </c>
      <c r="J964" s="1" t="s">
        <v>437</v>
      </c>
      <c r="K964" s="1" t="s">
        <v>36</v>
      </c>
      <c r="L964" s="1" t="s">
        <v>24</v>
      </c>
      <c r="M964" s="1" t="s">
        <v>44</v>
      </c>
      <c r="N964" s="1">
        <v>3</v>
      </c>
      <c r="O964" s="1">
        <v>205</v>
      </c>
      <c r="P964" s="1">
        <v>20</v>
      </c>
      <c r="Q964" s="1" t="s">
        <v>27</v>
      </c>
      <c r="R964" s="1" t="s">
        <v>28</v>
      </c>
      <c r="S964" s="1" t="s">
        <v>333</v>
      </c>
      <c r="T964" s="12" t="s">
        <v>429</v>
      </c>
    </row>
    <row r="965" spans="1:20" x14ac:dyDescent="0.3">
      <c r="A965" s="11">
        <v>1359488</v>
      </c>
      <c r="B965" s="1" t="s">
        <v>63</v>
      </c>
      <c r="C965" s="1" t="s">
        <v>527</v>
      </c>
      <c r="D965" s="3">
        <v>45025</v>
      </c>
      <c r="E965" s="1" t="s">
        <v>20</v>
      </c>
      <c r="F965" s="1" t="s">
        <v>234</v>
      </c>
      <c r="G965" s="1" t="s">
        <v>470</v>
      </c>
      <c r="H965" s="1" t="s">
        <v>414</v>
      </c>
      <c r="I965" s="1" t="s">
        <v>270</v>
      </c>
      <c r="J965" s="1" t="s">
        <v>270</v>
      </c>
      <c r="K965" s="1" t="s">
        <v>25</v>
      </c>
      <c r="L965" s="1" t="s">
        <v>270</v>
      </c>
      <c r="M965" s="1" t="s">
        <v>44</v>
      </c>
      <c r="N965" s="1">
        <v>8</v>
      </c>
      <c r="O965" s="1">
        <v>144</v>
      </c>
      <c r="P965" s="1">
        <v>20</v>
      </c>
      <c r="Q965" s="1" t="s">
        <v>27</v>
      </c>
      <c r="R965" s="1" t="s">
        <v>28</v>
      </c>
      <c r="S965" s="1" t="s">
        <v>253</v>
      </c>
      <c r="T965" s="12" t="s">
        <v>397</v>
      </c>
    </row>
    <row r="966" spans="1:20" x14ac:dyDescent="0.3">
      <c r="A966" s="11">
        <v>1359489</v>
      </c>
      <c r="B966" s="1" t="s">
        <v>355</v>
      </c>
      <c r="C966" s="1" t="s">
        <v>527</v>
      </c>
      <c r="D966" s="3">
        <v>45026</v>
      </c>
      <c r="E966" s="1" t="s">
        <v>20</v>
      </c>
      <c r="F966" s="1" t="s">
        <v>479</v>
      </c>
      <c r="G966" s="1" t="s">
        <v>471</v>
      </c>
      <c r="H966" s="1" t="s">
        <v>23</v>
      </c>
      <c r="I966" s="1" t="s">
        <v>436</v>
      </c>
      <c r="J966" s="1" t="s">
        <v>436</v>
      </c>
      <c r="K966" s="1" t="s">
        <v>25</v>
      </c>
      <c r="L966" s="1" t="s">
        <v>436</v>
      </c>
      <c r="M966" s="1" t="s">
        <v>44</v>
      </c>
      <c r="N966" s="1">
        <v>1</v>
      </c>
      <c r="O966" s="1">
        <v>213</v>
      </c>
      <c r="P966" s="1">
        <v>20</v>
      </c>
      <c r="Q966" s="1" t="s">
        <v>27</v>
      </c>
      <c r="R966" s="1" t="s">
        <v>28</v>
      </c>
      <c r="S966" s="1" t="s">
        <v>243</v>
      </c>
      <c r="T966" s="12" t="s">
        <v>337</v>
      </c>
    </row>
    <row r="967" spans="1:20" x14ac:dyDescent="0.3">
      <c r="A967" s="11">
        <v>1359490</v>
      </c>
      <c r="B967" s="1" t="s">
        <v>39</v>
      </c>
      <c r="C967" s="1" t="s">
        <v>527</v>
      </c>
      <c r="D967" s="3">
        <v>45027</v>
      </c>
      <c r="E967" s="1" t="s">
        <v>20</v>
      </c>
      <c r="F967" s="1" t="s">
        <v>152</v>
      </c>
      <c r="G967" s="1" t="s">
        <v>421</v>
      </c>
      <c r="H967" s="1" t="s">
        <v>389</v>
      </c>
      <c r="I967" s="1" t="s">
        <v>50</v>
      </c>
      <c r="J967" s="1" t="s">
        <v>50</v>
      </c>
      <c r="K967" s="1" t="s">
        <v>25</v>
      </c>
      <c r="L967" s="1" t="s">
        <v>50</v>
      </c>
      <c r="M967" s="1" t="s">
        <v>44</v>
      </c>
      <c r="N967" s="1">
        <v>6</v>
      </c>
      <c r="O967" s="1">
        <v>173</v>
      </c>
      <c r="P967" s="1">
        <v>20</v>
      </c>
      <c r="Q967" s="1" t="s">
        <v>27</v>
      </c>
      <c r="R967" s="1" t="s">
        <v>28</v>
      </c>
      <c r="S967" s="1" t="s">
        <v>426</v>
      </c>
      <c r="T967" s="12" t="s">
        <v>448</v>
      </c>
    </row>
    <row r="968" spans="1:20" x14ac:dyDescent="0.3">
      <c r="A968" s="11">
        <v>1359491</v>
      </c>
      <c r="B968" s="1" t="s">
        <v>68</v>
      </c>
      <c r="C968" s="1" t="s">
        <v>527</v>
      </c>
      <c r="D968" s="3">
        <v>45028</v>
      </c>
      <c r="E968" s="1" t="s">
        <v>20</v>
      </c>
      <c r="F968" s="1" t="s">
        <v>199</v>
      </c>
      <c r="G968" s="1" t="s">
        <v>412</v>
      </c>
      <c r="H968" s="1" t="s">
        <v>43</v>
      </c>
      <c r="I968" s="1" t="s">
        <v>35</v>
      </c>
      <c r="J968" s="1" t="s">
        <v>35</v>
      </c>
      <c r="K968" s="1" t="s">
        <v>25</v>
      </c>
      <c r="L968" s="1" t="s">
        <v>43</v>
      </c>
      <c r="M968" s="1" t="s">
        <v>26</v>
      </c>
      <c r="N968" s="1">
        <v>3</v>
      </c>
      <c r="O968" s="1">
        <v>176</v>
      </c>
      <c r="P968" s="1">
        <v>20</v>
      </c>
      <c r="Q968" s="1" t="s">
        <v>27</v>
      </c>
      <c r="R968" s="1" t="s">
        <v>28</v>
      </c>
      <c r="S968" s="1" t="s">
        <v>478</v>
      </c>
      <c r="T968" s="12" t="s">
        <v>332</v>
      </c>
    </row>
    <row r="969" spans="1:20" x14ac:dyDescent="0.3">
      <c r="A969" s="11">
        <v>1359492</v>
      </c>
      <c r="B969" s="1" t="s">
        <v>31</v>
      </c>
      <c r="C969" s="1" t="s">
        <v>527</v>
      </c>
      <c r="D969" s="3">
        <v>45029</v>
      </c>
      <c r="E969" s="1" t="s">
        <v>20</v>
      </c>
      <c r="F969" s="1" t="s">
        <v>302</v>
      </c>
      <c r="G969" s="1" t="s">
        <v>466</v>
      </c>
      <c r="H969" s="1" t="s">
        <v>414</v>
      </c>
      <c r="I969" s="1" t="s">
        <v>437</v>
      </c>
      <c r="J969" s="1" t="s">
        <v>437</v>
      </c>
      <c r="K969" s="1" t="s">
        <v>25</v>
      </c>
      <c r="L969" s="1" t="s">
        <v>437</v>
      </c>
      <c r="M969" s="1" t="s">
        <v>44</v>
      </c>
      <c r="N969" s="1">
        <v>6</v>
      </c>
      <c r="O969" s="1">
        <v>154</v>
      </c>
      <c r="P969" s="1">
        <v>20</v>
      </c>
      <c r="Q969" s="1" t="s">
        <v>27</v>
      </c>
      <c r="R969" s="1" t="s">
        <v>28</v>
      </c>
      <c r="S969" s="1" t="s">
        <v>472</v>
      </c>
      <c r="T969" s="12" t="s">
        <v>418</v>
      </c>
    </row>
    <row r="970" spans="1:20" x14ac:dyDescent="0.3">
      <c r="A970" s="11">
        <v>1359493</v>
      </c>
      <c r="B970" s="1" t="s">
        <v>53</v>
      </c>
      <c r="C970" s="1" t="s">
        <v>527</v>
      </c>
      <c r="D970" s="3">
        <v>45030</v>
      </c>
      <c r="E970" s="1" t="s">
        <v>20</v>
      </c>
      <c r="F970" s="1" t="s">
        <v>480</v>
      </c>
      <c r="G970" s="1" t="s">
        <v>463</v>
      </c>
      <c r="H970" s="1" t="s">
        <v>270</v>
      </c>
      <c r="I970" s="1" t="s">
        <v>24</v>
      </c>
      <c r="J970" s="1" t="s">
        <v>24</v>
      </c>
      <c r="K970" s="1" t="s">
        <v>25</v>
      </c>
      <c r="L970" s="1" t="s">
        <v>270</v>
      </c>
      <c r="M970" s="1" t="s">
        <v>26</v>
      </c>
      <c r="N970" s="1">
        <v>23</v>
      </c>
      <c r="O970" s="1">
        <v>229</v>
      </c>
      <c r="P970" s="1">
        <v>20</v>
      </c>
      <c r="Q970" s="1" t="s">
        <v>27</v>
      </c>
      <c r="R970" s="1" t="s">
        <v>28</v>
      </c>
      <c r="S970" s="1" t="s">
        <v>313</v>
      </c>
      <c r="T970" s="12" t="s">
        <v>449</v>
      </c>
    </row>
    <row r="971" spans="1:20" x14ac:dyDescent="0.3">
      <c r="A971" s="11">
        <v>1359494</v>
      </c>
      <c r="B971" s="1" t="s">
        <v>355</v>
      </c>
      <c r="C971" s="1" t="s">
        <v>527</v>
      </c>
      <c r="D971" s="3">
        <v>45031</v>
      </c>
      <c r="E971" s="1" t="s">
        <v>20</v>
      </c>
      <c r="F971" s="1" t="s">
        <v>222</v>
      </c>
      <c r="G971" s="1" t="s">
        <v>471</v>
      </c>
      <c r="H971" s="1" t="s">
        <v>23</v>
      </c>
      <c r="I971" s="1" t="s">
        <v>389</v>
      </c>
      <c r="J971" s="1" t="s">
        <v>389</v>
      </c>
      <c r="K971" s="1" t="s">
        <v>25</v>
      </c>
      <c r="L971" s="1" t="s">
        <v>23</v>
      </c>
      <c r="M971" s="1" t="s">
        <v>26</v>
      </c>
      <c r="N971" s="1">
        <v>23</v>
      </c>
      <c r="O971" s="1">
        <v>175</v>
      </c>
      <c r="P971" s="1">
        <v>20</v>
      </c>
      <c r="Q971" s="1" t="s">
        <v>27</v>
      </c>
      <c r="R971" s="1" t="s">
        <v>28</v>
      </c>
      <c r="S971" s="1" t="s">
        <v>345</v>
      </c>
      <c r="T971" s="12" t="s">
        <v>477</v>
      </c>
    </row>
    <row r="972" spans="1:20" x14ac:dyDescent="0.3">
      <c r="A972" s="11">
        <v>1359495</v>
      </c>
      <c r="B972" s="1" t="s">
        <v>467</v>
      </c>
      <c r="C972" s="1" t="s">
        <v>527</v>
      </c>
      <c r="D972" s="3">
        <v>45031</v>
      </c>
      <c r="E972" s="1" t="s">
        <v>20</v>
      </c>
      <c r="F972" s="1" t="s">
        <v>481</v>
      </c>
      <c r="G972" s="1" t="s">
        <v>469</v>
      </c>
      <c r="H972" s="1" t="s">
        <v>436</v>
      </c>
      <c r="I972" s="1" t="s">
        <v>414</v>
      </c>
      <c r="J972" s="1" t="s">
        <v>414</v>
      </c>
      <c r="K972" s="1" t="s">
        <v>25</v>
      </c>
      <c r="L972" s="1" t="s">
        <v>414</v>
      </c>
      <c r="M972" s="1" t="s">
        <v>44</v>
      </c>
      <c r="N972" s="1">
        <v>2</v>
      </c>
      <c r="O972" s="1">
        <v>160</v>
      </c>
      <c r="P972" s="1">
        <v>20</v>
      </c>
      <c r="Q972" s="1" t="s">
        <v>27</v>
      </c>
      <c r="R972" s="1" t="s">
        <v>28</v>
      </c>
      <c r="S972" s="1" t="s">
        <v>430</v>
      </c>
      <c r="T972" s="12" t="s">
        <v>332</v>
      </c>
    </row>
    <row r="973" spans="1:20" x14ac:dyDescent="0.3">
      <c r="A973" s="11">
        <v>1359496</v>
      </c>
      <c r="B973" s="1" t="s">
        <v>47</v>
      </c>
      <c r="C973" s="1" t="s">
        <v>527</v>
      </c>
      <c r="D973" s="3">
        <v>45032</v>
      </c>
      <c r="E973" s="1" t="s">
        <v>20</v>
      </c>
      <c r="F973" s="1" t="s">
        <v>433</v>
      </c>
      <c r="G973" s="1" t="s">
        <v>413</v>
      </c>
      <c r="H973" s="1" t="s">
        <v>24</v>
      </c>
      <c r="I973" s="1" t="s">
        <v>50</v>
      </c>
      <c r="J973" s="1" t="s">
        <v>50</v>
      </c>
      <c r="K973" s="1" t="s">
        <v>25</v>
      </c>
      <c r="L973" s="1" t="s">
        <v>50</v>
      </c>
      <c r="M973" s="1" t="s">
        <v>44</v>
      </c>
      <c r="N973" s="1">
        <v>5</v>
      </c>
      <c r="O973" s="1">
        <v>186</v>
      </c>
      <c r="P973" s="1">
        <v>20</v>
      </c>
      <c r="Q973" s="1" t="s">
        <v>27</v>
      </c>
      <c r="R973" s="1" t="s">
        <v>28</v>
      </c>
      <c r="S973" s="1" t="s">
        <v>253</v>
      </c>
      <c r="T973" s="12" t="s">
        <v>397</v>
      </c>
    </row>
    <row r="974" spans="1:20" x14ac:dyDescent="0.3">
      <c r="A974" s="11">
        <v>1359497</v>
      </c>
      <c r="B974" s="1" t="s">
        <v>172</v>
      </c>
      <c r="C974" s="1" t="s">
        <v>527</v>
      </c>
      <c r="D974" s="3">
        <v>45032</v>
      </c>
      <c r="E974" s="1" t="s">
        <v>20</v>
      </c>
      <c r="F974" s="1" t="s">
        <v>403</v>
      </c>
      <c r="G974" s="1" t="s">
        <v>420</v>
      </c>
      <c r="H974" s="1" t="s">
        <v>437</v>
      </c>
      <c r="I974" s="1" t="s">
        <v>43</v>
      </c>
      <c r="J974" s="1" t="s">
        <v>43</v>
      </c>
      <c r="K974" s="1" t="s">
        <v>25</v>
      </c>
      <c r="L974" s="1" t="s">
        <v>43</v>
      </c>
      <c r="M974" s="1" t="s">
        <v>44</v>
      </c>
      <c r="N974" s="1">
        <v>3</v>
      </c>
      <c r="O974" s="1">
        <v>178</v>
      </c>
      <c r="P974" s="1">
        <v>20</v>
      </c>
      <c r="Q974" s="1" t="s">
        <v>27</v>
      </c>
      <c r="R974" s="1" t="s">
        <v>28</v>
      </c>
      <c r="S974" s="1" t="s">
        <v>243</v>
      </c>
      <c r="T974" s="12" t="s">
        <v>313</v>
      </c>
    </row>
    <row r="975" spans="1:20" x14ac:dyDescent="0.3">
      <c r="A975" s="11">
        <v>1359498</v>
      </c>
      <c r="B975" s="1" t="s">
        <v>355</v>
      </c>
      <c r="C975" s="1" t="s">
        <v>527</v>
      </c>
      <c r="D975" s="3">
        <v>45033</v>
      </c>
      <c r="E975" s="1" t="s">
        <v>20</v>
      </c>
      <c r="F975" s="1" t="s">
        <v>460</v>
      </c>
      <c r="G975" s="1" t="s">
        <v>471</v>
      </c>
      <c r="H975" s="1" t="s">
        <v>35</v>
      </c>
      <c r="I975" s="1" t="s">
        <v>23</v>
      </c>
      <c r="J975" s="1" t="s">
        <v>23</v>
      </c>
      <c r="K975" s="1" t="s">
        <v>25</v>
      </c>
      <c r="L975" s="1" t="s">
        <v>35</v>
      </c>
      <c r="M975" s="1" t="s">
        <v>26</v>
      </c>
      <c r="N975" s="1">
        <v>8</v>
      </c>
      <c r="O975" s="1">
        <v>227</v>
      </c>
      <c r="P975" s="1">
        <v>20</v>
      </c>
      <c r="Q975" s="1" t="s">
        <v>27</v>
      </c>
      <c r="R975" s="1" t="s">
        <v>28</v>
      </c>
      <c r="S975" s="1" t="s">
        <v>345</v>
      </c>
      <c r="T975" s="12" t="s">
        <v>419</v>
      </c>
    </row>
    <row r="976" spans="1:20" x14ac:dyDescent="0.3">
      <c r="A976" s="11">
        <v>1359499</v>
      </c>
      <c r="B976" s="1" t="s">
        <v>63</v>
      </c>
      <c r="C976" s="1" t="s">
        <v>527</v>
      </c>
      <c r="D976" s="3">
        <v>45034</v>
      </c>
      <c r="E976" s="1" t="s">
        <v>20</v>
      </c>
      <c r="F976" s="1" t="s">
        <v>482</v>
      </c>
      <c r="G976" s="1" t="s">
        <v>470</v>
      </c>
      <c r="H976" s="1" t="s">
        <v>50</v>
      </c>
      <c r="I976" s="1" t="s">
        <v>270</v>
      </c>
      <c r="J976" s="1" t="s">
        <v>270</v>
      </c>
      <c r="K976" s="1" t="s">
        <v>25</v>
      </c>
      <c r="L976" s="1" t="s">
        <v>50</v>
      </c>
      <c r="M976" s="1" t="s">
        <v>26</v>
      </c>
      <c r="N976" s="1">
        <v>14</v>
      </c>
      <c r="O976" s="1">
        <v>193</v>
      </c>
      <c r="P976" s="1">
        <v>20</v>
      </c>
      <c r="Q976" s="1" t="s">
        <v>27</v>
      </c>
      <c r="R976" s="1" t="s">
        <v>28</v>
      </c>
      <c r="S976" s="1" t="s">
        <v>333</v>
      </c>
      <c r="T976" s="12" t="s">
        <v>478</v>
      </c>
    </row>
    <row r="977" spans="1:20" x14ac:dyDescent="0.3">
      <c r="A977" s="11">
        <v>1359500</v>
      </c>
      <c r="B977" s="1" t="s">
        <v>59</v>
      </c>
      <c r="C977" s="1" t="s">
        <v>527</v>
      </c>
      <c r="D977" s="3">
        <v>45035</v>
      </c>
      <c r="E977" s="1" t="s">
        <v>20</v>
      </c>
      <c r="F977" s="1" t="s">
        <v>347</v>
      </c>
      <c r="G977" s="1" t="s">
        <v>483</v>
      </c>
      <c r="H977" s="1" t="s">
        <v>436</v>
      </c>
      <c r="I977" s="1" t="s">
        <v>43</v>
      </c>
      <c r="J977" s="1" t="s">
        <v>43</v>
      </c>
      <c r="K977" s="1" t="s">
        <v>25</v>
      </c>
      <c r="L977" s="1" t="s">
        <v>436</v>
      </c>
      <c r="M977" s="1" t="s">
        <v>26</v>
      </c>
      <c r="N977" s="1">
        <v>10</v>
      </c>
      <c r="O977" s="1">
        <v>155</v>
      </c>
      <c r="P977" s="1">
        <v>20</v>
      </c>
      <c r="Q977" s="1" t="s">
        <v>27</v>
      </c>
      <c r="R977" s="1" t="s">
        <v>28</v>
      </c>
      <c r="S977" s="1" t="s">
        <v>418</v>
      </c>
      <c r="T977" s="12" t="s">
        <v>362</v>
      </c>
    </row>
    <row r="978" spans="1:20" x14ac:dyDescent="0.3">
      <c r="A978" s="11">
        <v>1359501</v>
      </c>
      <c r="B978" s="1" t="s">
        <v>31</v>
      </c>
      <c r="C978" s="1" t="s">
        <v>527</v>
      </c>
      <c r="D978" s="3">
        <v>45036</v>
      </c>
      <c r="E978" s="1" t="s">
        <v>20</v>
      </c>
      <c r="F978" s="1" t="s">
        <v>369</v>
      </c>
      <c r="G978" s="1" t="s">
        <v>466</v>
      </c>
      <c r="H978" s="1" t="s">
        <v>23</v>
      </c>
      <c r="I978" s="1" t="s">
        <v>414</v>
      </c>
      <c r="J978" s="1" t="s">
        <v>414</v>
      </c>
      <c r="K978" s="1" t="s">
        <v>25</v>
      </c>
      <c r="L978" s="1" t="s">
        <v>23</v>
      </c>
      <c r="M978" s="1" t="s">
        <v>26</v>
      </c>
      <c r="N978" s="1">
        <v>24</v>
      </c>
      <c r="O978" s="1">
        <v>175</v>
      </c>
      <c r="P978" s="1">
        <v>20</v>
      </c>
      <c r="Q978" s="1" t="s">
        <v>27</v>
      </c>
      <c r="R978" s="1" t="s">
        <v>28</v>
      </c>
      <c r="S978" s="1" t="s">
        <v>243</v>
      </c>
      <c r="T978" s="12" t="s">
        <v>449</v>
      </c>
    </row>
    <row r="979" spans="1:20" x14ac:dyDescent="0.3">
      <c r="A979" s="11">
        <v>1359502</v>
      </c>
      <c r="B979" s="1" t="s">
        <v>39</v>
      </c>
      <c r="C979" s="1" t="s">
        <v>527</v>
      </c>
      <c r="D979" s="3">
        <v>45036</v>
      </c>
      <c r="E979" s="1" t="s">
        <v>20</v>
      </c>
      <c r="F979" s="1" t="s">
        <v>223</v>
      </c>
      <c r="G979" s="1" t="s">
        <v>421</v>
      </c>
      <c r="H979" s="1" t="s">
        <v>24</v>
      </c>
      <c r="I979" s="1" t="s">
        <v>389</v>
      </c>
      <c r="J979" s="1" t="s">
        <v>389</v>
      </c>
      <c r="K979" s="1" t="s">
        <v>25</v>
      </c>
      <c r="L979" s="1" t="s">
        <v>389</v>
      </c>
      <c r="M979" s="1" t="s">
        <v>44</v>
      </c>
      <c r="N979" s="1">
        <v>4</v>
      </c>
      <c r="O979" s="1">
        <v>128</v>
      </c>
      <c r="P979" s="1">
        <v>20</v>
      </c>
      <c r="Q979" s="1" t="s">
        <v>27</v>
      </c>
      <c r="R979" s="1" t="s">
        <v>28</v>
      </c>
      <c r="S979" s="1" t="s">
        <v>426</v>
      </c>
      <c r="T979" s="12" t="s">
        <v>448</v>
      </c>
    </row>
    <row r="980" spans="1:20" x14ac:dyDescent="0.3">
      <c r="A980" s="11">
        <v>1359503</v>
      </c>
      <c r="B980" s="1" t="s">
        <v>68</v>
      </c>
      <c r="C980" s="1" t="s">
        <v>527</v>
      </c>
      <c r="D980" s="3">
        <v>45037</v>
      </c>
      <c r="E980" s="1" t="s">
        <v>20</v>
      </c>
      <c r="F980" s="1" t="s">
        <v>246</v>
      </c>
      <c r="G980" s="1" t="s">
        <v>412</v>
      </c>
      <c r="H980" s="1" t="s">
        <v>270</v>
      </c>
      <c r="I980" s="1" t="s">
        <v>35</v>
      </c>
      <c r="J980" s="1" t="s">
        <v>35</v>
      </c>
      <c r="K980" s="1" t="s">
        <v>25</v>
      </c>
      <c r="L980" s="1" t="s">
        <v>35</v>
      </c>
      <c r="M980" s="1" t="s">
        <v>44</v>
      </c>
      <c r="N980" s="1">
        <v>7</v>
      </c>
      <c r="O980" s="1">
        <v>135</v>
      </c>
      <c r="P980" s="1">
        <v>20</v>
      </c>
      <c r="Q980" s="1" t="s">
        <v>27</v>
      </c>
      <c r="R980" s="1" t="s">
        <v>28</v>
      </c>
      <c r="S980" s="1" t="s">
        <v>430</v>
      </c>
      <c r="T980" s="12" t="s">
        <v>332</v>
      </c>
    </row>
    <row r="981" spans="1:20" x14ac:dyDescent="0.3">
      <c r="A981" s="11">
        <v>1359504</v>
      </c>
      <c r="B981" s="1" t="s">
        <v>467</v>
      </c>
      <c r="C981" s="1" t="s">
        <v>527</v>
      </c>
      <c r="D981" s="3">
        <v>45038</v>
      </c>
      <c r="E981" s="1" t="s">
        <v>20</v>
      </c>
      <c r="F981" s="1" t="s">
        <v>302</v>
      </c>
      <c r="G981" s="1" t="s">
        <v>469</v>
      </c>
      <c r="H981" s="1" t="s">
        <v>437</v>
      </c>
      <c r="I981" s="1" t="s">
        <v>436</v>
      </c>
      <c r="J981" s="1" t="s">
        <v>437</v>
      </c>
      <c r="K981" s="1" t="s">
        <v>36</v>
      </c>
      <c r="L981" s="1" t="s">
        <v>437</v>
      </c>
      <c r="M981" s="1" t="s">
        <v>26</v>
      </c>
      <c r="N981" s="1">
        <v>7</v>
      </c>
      <c r="O981" s="1">
        <v>136</v>
      </c>
      <c r="P981" s="1">
        <v>20</v>
      </c>
      <c r="Q981" s="1" t="s">
        <v>27</v>
      </c>
      <c r="R981" s="1" t="s">
        <v>28</v>
      </c>
      <c r="S981" s="1" t="s">
        <v>472</v>
      </c>
      <c r="T981" s="12" t="s">
        <v>220</v>
      </c>
    </row>
    <row r="982" spans="1:20" x14ac:dyDescent="0.3">
      <c r="A982" s="11">
        <v>1359505</v>
      </c>
      <c r="B982" s="1" t="s">
        <v>47</v>
      </c>
      <c r="C982" s="1" t="s">
        <v>527</v>
      </c>
      <c r="D982" s="3">
        <v>45038</v>
      </c>
      <c r="E982" s="1" t="s">
        <v>20</v>
      </c>
      <c r="F982" s="1" t="s">
        <v>392</v>
      </c>
      <c r="G982" s="1" t="s">
        <v>413</v>
      </c>
      <c r="H982" s="1" t="s">
        <v>414</v>
      </c>
      <c r="I982" s="1" t="s">
        <v>50</v>
      </c>
      <c r="J982" s="1" t="s">
        <v>50</v>
      </c>
      <c r="K982" s="1" t="s">
        <v>25</v>
      </c>
      <c r="L982" s="1" t="s">
        <v>414</v>
      </c>
      <c r="M982" s="1" t="s">
        <v>26</v>
      </c>
      <c r="N982" s="1">
        <v>13</v>
      </c>
      <c r="O982" s="1">
        <v>215</v>
      </c>
      <c r="P982" s="1">
        <v>20</v>
      </c>
      <c r="Q982" s="1" t="s">
        <v>27</v>
      </c>
      <c r="R982" s="1" t="s">
        <v>28</v>
      </c>
      <c r="S982" s="1" t="s">
        <v>313</v>
      </c>
      <c r="T982" s="12" t="s">
        <v>449</v>
      </c>
    </row>
    <row r="983" spans="1:20" x14ac:dyDescent="0.3">
      <c r="A983" s="11">
        <v>1359506</v>
      </c>
      <c r="B983" s="1" t="s">
        <v>355</v>
      </c>
      <c r="C983" s="1" t="s">
        <v>527</v>
      </c>
      <c r="D983" s="3">
        <v>45039</v>
      </c>
      <c r="E983" s="1" t="s">
        <v>20</v>
      </c>
      <c r="F983" s="1" t="s">
        <v>299</v>
      </c>
      <c r="G983" s="1" t="s">
        <v>471</v>
      </c>
      <c r="H983" s="1" t="s">
        <v>23</v>
      </c>
      <c r="I983" s="1" t="s">
        <v>43</v>
      </c>
      <c r="J983" s="1" t="s">
        <v>43</v>
      </c>
      <c r="K983" s="1" t="s">
        <v>25</v>
      </c>
      <c r="L983" s="1" t="s">
        <v>23</v>
      </c>
      <c r="M983" s="1" t="s">
        <v>26</v>
      </c>
      <c r="N983" s="1">
        <v>7</v>
      </c>
      <c r="O983" s="1">
        <v>190</v>
      </c>
      <c r="P983" s="1">
        <v>20</v>
      </c>
      <c r="Q983" s="1" t="s">
        <v>27</v>
      </c>
      <c r="R983" s="1" t="s">
        <v>28</v>
      </c>
      <c r="S983" s="1" t="s">
        <v>426</v>
      </c>
      <c r="T983" s="12" t="s">
        <v>477</v>
      </c>
    </row>
    <row r="984" spans="1:20" x14ac:dyDescent="0.3">
      <c r="A984" s="11">
        <v>1359507</v>
      </c>
      <c r="B984" s="1" t="s">
        <v>53</v>
      </c>
      <c r="C984" s="1" t="s">
        <v>527</v>
      </c>
      <c r="D984" s="3">
        <v>45039</v>
      </c>
      <c r="E984" s="1" t="s">
        <v>20</v>
      </c>
      <c r="F984" s="1" t="s">
        <v>244</v>
      </c>
      <c r="G984" s="1" t="s">
        <v>463</v>
      </c>
      <c r="H984" s="1" t="s">
        <v>35</v>
      </c>
      <c r="I984" s="1" t="s">
        <v>24</v>
      </c>
      <c r="J984" s="1" t="s">
        <v>24</v>
      </c>
      <c r="K984" s="1" t="s">
        <v>25</v>
      </c>
      <c r="L984" s="1" t="s">
        <v>35</v>
      </c>
      <c r="M984" s="1" t="s">
        <v>26</v>
      </c>
      <c r="N984" s="1">
        <v>49</v>
      </c>
      <c r="O984" s="1">
        <v>236</v>
      </c>
      <c r="P984" s="1">
        <v>20</v>
      </c>
      <c r="Q984" s="1" t="s">
        <v>27</v>
      </c>
      <c r="R984" s="1" t="s">
        <v>28</v>
      </c>
      <c r="S984" s="1" t="s">
        <v>333</v>
      </c>
      <c r="T984" s="12" t="s">
        <v>429</v>
      </c>
    </row>
    <row r="985" spans="1:20" x14ac:dyDescent="0.3">
      <c r="A985" s="11">
        <v>1359508</v>
      </c>
      <c r="B985" s="1" t="s">
        <v>63</v>
      </c>
      <c r="C985" s="1" t="s">
        <v>527</v>
      </c>
      <c r="D985" s="3">
        <v>45040</v>
      </c>
      <c r="E985" s="1" t="s">
        <v>20</v>
      </c>
      <c r="F985" s="1" t="s">
        <v>310</v>
      </c>
      <c r="G985" s="1" t="s">
        <v>470</v>
      </c>
      <c r="H985" s="1" t="s">
        <v>389</v>
      </c>
      <c r="I985" s="1" t="s">
        <v>270</v>
      </c>
      <c r="J985" s="1" t="s">
        <v>389</v>
      </c>
      <c r="K985" s="1" t="s">
        <v>36</v>
      </c>
      <c r="L985" s="1" t="s">
        <v>389</v>
      </c>
      <c r="M985" s="1" t="s">
        <v>26</v>
      </c>
      <c r="N985" s="1">
        <v>7</v>
      </c>
      <c r="O985" s="1">
        <v>145</v>
      </c>
      <c r="P985" s="1">
        <v>20</v>
      </c>
      <c r="Q985" s="1" t="s">
        <v>27</v>
      </c>
      <c r="R985" s="1" t="s">
        <v>28</v>
      </c>
      <c r="S985" s="1" t="s">
        <v>418</v>
      </c>
      <c r="T985" s="12" t="s">
        <v>220</v>
      </c>
    </row>
    <row r="986" spans="1:20" x14ac:dyDescent="0.3">
      <c r="A986" s="11">
        <v>1359509</v>
      </c>
      <c r="B986" s="1" t="s">
        <v>172</v>
      </c>
      <c r="C986" s="1" t="s">
        <v>527</v>
      </c>
      <c r="D986" s="3">
        <v>45041</v>
      </c>
      <c r="E986" s="1" t="s">
        <v>20</v>
      </c>
      <c r="F986" s="1" t="s">
        <v>484</v>
      </c>
      <c r="G986" s="1" t="s">
        <v>420</v>
      </c>
      <c r="H986" s="1" t="s">
        <v>437</v>
      </c>
      <c r="I986" s="1" t="s">
        <v>50</v>
      </c>
      <c r="J986" s="1" t="s">
        <v>50</v>
      </c>
      <c r="K986" s="1" t="s">
        <v>25</v>
      </c>
      <c r="L986" s="1" t="s">
        <v>437</v>
      </c>
      <c r="M986" s="1" t="s">
        <v>26</v>
      </c>
      <c r="N986" s="1">
        <v>55</v>
      </c>
      <c r="O986" s="1">
        <v>208</v>
      </c>
      <c r="P986" s="1">
        <v>20</v>
      </c>
      <c r="Q986" s="1" t="s">
        <v>27</v>
      </c>
      <c r="R986" s="1" t="s">
        <v>28</v>
      </c>
      <c r="S986" s="1" t="s">
        <v>243</v>
      </c>
      <c r="T986" s="12" t="s">
        <v>337</v>
      </c>
    </row>
    <row r="987" spans="1:20" x14ac:dyDescent="0.3">
      <c r="A987" s="11">
        <v>1359510</v>
      </c>
      <c r="B987" s="1" t="s">
        <v>355</v>
      </c>
      <c r="C987" s="1" t="s">
        <v>527</v>
      </c>
      <c r="D987" s="3">
        <v>45042</v>
      </c>
      <c r="E987" s="1" t="s">
        <v>20</v>
      </c>
      <c r="F987" s="1" t="s">
        <v>408</v>
      </c>
      <c r="G987" s="1" t="s">
        <v>471</v>
      </c>
      <c r="H987" s="1" t="s">
        <v>24</v>
      </c>
      <c r="I987" s="1" t="s">
        <v>23</v>
      </c>
      <c r="J987" s="1" t="s">
        <v>23</v>
      </c>
      <c r="K987" s="1" t="s">
        <v>25</v>
      </c>
      <c r="L987" s="1" t="s">
        <v>24</v>
      </c>
      <c r="M987" s="1" t="s">
        <v>26</v>
      </c>
      <c r="N987" s="1">
        <v>21</v>
      </c>
      <c r="O987" s="1">
        <v>201</v>
      </c>
      <c r="P987" s="1">
        <v>20</v>
      </c>
      <c r="Q987" s="1" t="s">
        <v>27</v>
      </c>
      <c r="R987" s="1" t="s">
        <v>28</v>
      </c>
      <c r="S987" s="1" t="s">
        <v>345</v>
      </c>
      <c r="T987" s="12" t="s">
        <v>448</v>
      </c>
    </row>
    <row r="988" spans="1:20" x14ac:dyDescent="0.3">
      <c r="A988" s="11">
        <v>1359511</v>
      </c>
      <c r="B988" s="1" t="s">
        <v>59</v>
      </c>
      <c r="C988" s="1" t="s">
        <v>527</v>
      </c>
      <c r="D988" s="3">
        <v>45043</v>
      </c>
      <c r="E988" s="1" t="s">
        <v>20</v>
      </c>
      <c r="F988" s="1" t="s">
        <v>459</v>
      </c>
      <c r="G988" s="1" t="s">
        <v>483</v>
      </c>
      <c r="H988" s="1" t="s">
        <v>43</v>
      </c>
      <c r="I988" s="1" t="s">
        <v>35</v>
      </c>
      <c r="J988" s="1" t="s">
        <v>43</v>
      </c>
      <c r="K988" s="1" t="s">
        <v>36</v>
      </c>
      <c r="L988" s="1" t="s">
        <v>43</v>
      </c>
      <c r="M988" s="1" t="s">
        <v>26</v>
      </c>
      <c r="N988" s="1">
        <v>32</v>
      </c>
      <c r="O988" s="1">
        <v>203</v>
      </c>
      <c r="P988" s="1">
        <v>20</v>
      </c>
      <c r="Q988" s="1" t="s">
        <v>27</v>
      </c>
      <c r="R988" s="1" t="s">
        <v>28</v>
      </c>
      <c r="S988" s="1" t="s">
        <v>472</v>
      </c>
      <c r="T988" s="12" t="s">
        <v>362</v>
      </c>
    </row>
    <row r="989" spans="1:20" x14ac:dyDescent="0.3">
      <c r="A989" s="11">
        <v>1359512</v>
      </c>
      <c r="B989" s="1" t="s">
        <v>31</v>
      </c>
      <c r="C989" s="1" t="s">
        <v>527</v>
      </c>
      <c r="D989" s="3">
        <v>45044</v>
      </c>
      <c r="E989" s="1" t="s">
        <v>20</v>
      </c>
      <c r="F989" s="1" t="s">
        <v>347</v>
      </c>
      <c r="G989" s="1" t="s">
        <v>466</v>
      </c>
      <c r="H989" s="1" t="s">
        <v>436</v>
      </c>
      <c r="I989" s="1" t="s">
        <v>414</v>
      </c>
      <c r="J989" s="1" t="s">
        <v>414</v>
      </c>
      <c r="K989" s="1" t="s">
        <v>25</v>
      </c>
      <c r="L989" s="1" t="s">
        <v>436</v>
      </c>
      <c r="M989" s="1" t="s">
        <v>26</v>
      </c>
      <c r="N989" s="1">
        <v>56</v>
      </c>
      <c r="O989" s="1">
        <v>258</v>
      </c>
      <c r="P989" s="1">
        <v>20</v>
      </c>
      <c r="Q989" s="1" t="s">
        <v>27</v>
      </c>
      <c r="R989" s="1" t="s">
        <v>28</v>
      </c>
      <c r="S989" s="1" t="s">
        <v>333</v>
      </c>
      <c r="T989" s="12" t="s">
        <v>478</v>
      </c>
    </row>
    <row r="990" spans="1:20" x14ac:dyDescent="0.3">
      <c r="A990" s="11">
        <v>1359513</v>
      </c>
      <c r="B990" s="1" t="s">
        <v>53</v>
      </c>
      <c r="C990" s="1" t="s">
        <v>527</v>
      </c>
      <c r="D990" s="3">
        <v>45045</v>
      </c>
      <c r="E990" s="1" t="s">
        <v>20</v>
      </c>
      <c r="F990" s="1" t="s">
        <v>485</v>
      </c>
      <c r="G990" s="1" t="s">
        <v>463</v>
      </c>
      <c r="H990" s="1" t="s">
        <v>24</v>
      </c>
      <c r="I990" s="1" t="s">
        <v>437</v>
      </c>
      <c r="J990" s="1" t="s">
        <v>437</v>
      </c>
      <c r="K990" s="1" t="s">
        <v>25</v>
      </c>
      <c r="L990" s="1" t="s">
        <v>437</v>
      </c>
      <c r="M990" s="1" t="s">
        <v>44</v>
      </c>
      <c r="N990" s="1">
        <v>7</v>
      </c>
      <c r="O990" s="1">
        <v>180</v>
      </c>
      <c r="P990" s="1">
        <v>20</v>
      </c>
      <c r="Q990" s="1" t="s">
        <v>27</v>
      </c>
      <c r="R990" s="1" t="s">
        <v>28</v>
      </c>
      <c r="S990" s="1" t="s">
        <v>450</v>
      </c>
      <c r="T990" s="12" t="s">
        <v>449</v>
      </c>
    </row>
    <row r="991" spans="1:20" x14ac:dyDescent="0.3">
      <c r="A991" s="11">
        <v>1359514</v>
      </c>
      <c r="B991" s="1" t="s">
        <v>39</v>
      </c>
      <c r="C991" s="1" t="s">
        <v>527</v>
      </c>
      <c r="D991" s="3">
        <v>45045</v>
      </c>
      <c r="E991" s="1" t="s">
        <v>20</v>
      </c>
      <c r="F991" s="1" t="s">
        <v>228</v>
      </c>
      <c r="G991" s="1" t="s">
        <v>421</v>
      </c>
      <c r="H991" s="1" t="s">
        <v>270</v>
      </c>
      <c r="I991" s="1" t="s">
        <v>389</v>
      </c>
      <c r="J991" s="1" t="s">
        <v>270</v>
      </c>
      <c r="K991" s="1" t="s">
        <v>36</v>
      </c>
      <c r="L991" s="1" t="s">
        <v>270</v>
      </c>
      <c r="M991" s="1" t="s">
        <v>26</v>
      </c>
      <c r="N991" s="1">
        <v>9</v>
      </c>
      <c r="O991" s="1">
        <v>198</v>
      </c>
      <c r="P991" s="1">
        <v>20</v>
      </c>
      <c r="Q991" s="1" t="s">
        <v>27</v>
      </c>
      <c r="R991" s="1" t="s">
        <v>28</v>
      </c>
      <c r="S991" s="1" t="s">
        <v>426</v>
      </c>
      <c r="T991" s="12" t="s">
        <v>419</v>
      </c>
    </row>
    <row r="992" spans="1:20" x14ac:dyDescent="0.3">
      <c r="A992" s="11">
        <v>1359515</v>
      </c>
      <c r="B992" s="1" t="s">
        <v>68</v>
      </c>
      <c r="C992" s="1" t="s">
        <v>527</v>
      </c>
      <c r="D992" s="3">
        <v>45046</v>
      </c>
      <c r="E992" s="1" t="s">
        <v>20</v>
      </c>
      <c r="F992" s="1" t="s">
        <v>460</v>
      </c>
      <c r="G992" s="1" t="s">
        <v>412</v>
      </c>
      <c r="H992" s="1" t="s">
        <v>35</v>
      </c>
      <c r="I992" s="1" t="s">
        <v>414</v>
      </c>
      <c r="J992" s="1" t="s">
        <v>35</v>
      </c>
      <c r="K992" s="1" t="s">
        <v>36</v>
      </c>
      <c r="L992" s="1" t="s">
        <v>414</v>
      </c>
      <c r="M992" s="1" t="s">
        <v>44</v>
      </c>
      <c r="N992" s="1">
        <v>4</v>
      </c>
      <c r="O992" s="1">
        <v>201</v>
      </c>
      <c r="P992" s="1">
        <v>20</v>
      </c>
      <c r="Q992" s="1" t="s">
        <v>27</v>
      </c>
      <c r="R992" s="1" t="s">
        <v>28</v>
      </c>
      <c r="S992" s="1" t="s">
        <v>220</v>
      </c>
      <c r="T992" s="12" t="s">
        <v>397</v>
      </c>
    </row>
    <row r="993" spans="1:20" x14ac:dyDescent="0.3">
      <c r="A993" s="11">
        <v>1359516</v>
      </c>
      <c r="B993" s="1" t="s">
        <v>47</v>
      </c>
      <c r="C993" s="1" t="s">
        <v>527</v>
      </c>
      <c r="D993" s="3">
        <v>45046</v>
      </c>
      <c r="E993" s="1" t="s">
        <v>20</v>
      </c>
      <c r="F993" s="1" t="s">
        <v>459</v>
      </c>
      <c r="G993" s="1" t="s">
        <v>413</v>
      </c>
      <c r="H993" s="1" t="s">
        <v>43</v>
      </c>
      <c r="I993" s="1" t="s">
        <v>50</v>
      </c>
      <c r="J993" s="1" t="s">
        <v>43</v>
      </c>
      <c r="K993" s="1" t="s">
        <v>36</v>
      </c>
      <c r="L993" s="1" t="s">
        <v>50</v>
      </c>
      <c r="M993" s="1" t="s">
        <v>44</v>
      </c>
      <c r="N993" s="1">
        <v>6</v>
      </c>
      <c r="O993" s="1">
        <v>213</v>
      </c>
      <c r="P993" s="1">
        <v>20</v>
      </c>
      <c r="Q993" s="1" t="s">
        <v>27</v>
      </c>
      <c r="R993" s="1" t="s">
        <v>28</v>
      </c>
      <c r="S993" s="1" t="s">
        <v>478</v>
      </c>
      <c r="T993" s="12" t="s">
        <v>332</v>
      </c>
    </row>
    <row r="994" spans="1:20" x14ac:dyDescent="0.3">
      <c r="A994" s="11">
        <v>1359517</v>
      </c>
      <c r="B994" s="1" t="s">
        <v>467</v>
      </c>
      <c r="C994" s="1" t="s">
        <v>527</v>
      </c>
      <c r="D994" s="3">
        <v>45047</v>
      </c>
      <c r="E994" s="1" t="s">
        <v>20</v>
      </c>
      <c r="F994" s="1" t="s">
        <v>254</v>
      </c>
      <c r="G994" s="1" t="s">
        <v>469</v>
      </c>
      <c r="H994" s="1" t="s">
        <v>23</v>
      </c>
      <c r="I994" s="1" t="s">
        <v>436</v>
      </c>
      <c r="J994" s="1" t="s">
        <v>23</v>
      </c>
      <c r="K994" s="1" t="s">
        <v>36</v>
      </c>
      <c r="L994" s="1" t="s">
        <v>23</v>
      </c>
      <c r="M994" s="1" t="s">
        <v>26</v>
      </c>
      <c r="N994" s="1">
        <v>18</v>
      </c>
      <c r="O994" s="1">
        <v>127</v>
      </c>
      <c r="P994" s="1">
        <v>20</v>
      </c>
      <c r="Q994" s="1" t="s">
        <v>27</v>
      </c>
      <c r="R994" s="1" t="s">
        <v>28</v>
      </c>
      <c r="S994" s="1" t="s">
        <v>243</v>
      </c>
      <c r="T994" s="12" t="s">
        <v>449</v>
      </c>
    </row>
    <row r="995" spans="1:20" x14ac:dyDescent="0.3">
      <c r="A995" s="11">
        <v>1359518</v>
      </c>
      <c r="B995" s="1" t="s">
        <v>172</v>
      </c>
      <c r="C995" s="1" t="s">
        <v>527</v>
      </c>
      <c r="D995" s="3">
        <v>45048</v>
      </c>
      <c r="E995" s="1" t="s">
        <v>20</v>
      </c>
      <c r="F995" s="1" t="s">
        <v>367</v>
      </c>
      <c r="G995" s="1" t="s">
        <v>420</v>
      </c>
      <c r="H995" s="1" t="s">
        <v>389</v>
      </c>
      <c r="I995" s="1" t="s">
        <v>437</v>
      </c>
      <c r="J995" s="1" t="s">
        <v>389</v>
      </c>
      <c r="K995" s="1" t="s">
        <v>36</v>
      </c>
      <c r="L995" s="1" t="s">
        <v>389</v>
      </c>
      <c r="M995" s="1" t="s">
        <v>26</v>
      </c>
      <c r="N995" s="1">
        <v>5</v>
      </c>
      <c r="O995" s="1">
        <v>131</v>
      </c>
      <c r="P995" s="1">
        <v>20</v>
      </c>
      <c r="Q995" s="1" t="s">
        <v>27</v>
      </c>
      <c r="R995" s="1" t="s">
        <v>28</v>
      </c>
      <c r="S995" s="1" t="s">
        <v>426</v>
      </c>
      <c r="T995" s="12" t="s">
        <v>448</v>
      </c>
    </row>
    <row r="996" spans="1:20" x14ac:dyDescent="0.3">
      <c r="A996" s="11">
        <v>1359519</v>
      </c>
      <c r="B996" s="1" t="s">
        <v>467</v>
      </c>
      <c r="C996" s="1" t="s">
        <v>527</v>
      </c>
      <c r="D996" s="3">
        <v>45049</v>
      </c>
      <c r="E996" s="1" t="s">
        <v>20</v>
      </c>
      <c r="F996" s="1" t="s">
        <v>28</v>
      </c>
      <c r="G996" s="1" t="s">
        <v>469</v>
      </c>
      <c r="H996" s="1" t="s">
        <v>436</v>
      </c>
      <c r="I996" s="1" t="s">
        <v>35</v>
      </c>
      <c r="J996" s="1" t="s">
        <v>35</v>
      </c>
      <c r="K996" s="1" t="s">
        <v>25</v>
      </c>
      <c r="L996" s="1" t="s">
        <v>28</v>
      </c>
      <c r="M996" s="1" t="s">
        <v>235</v>
      </c>
      <c r="N996" s="1" t="s">
        <v>28</v>
      </c>
      <c r="O996" s="1" t="s">
        <v>28</v>
      </c>
      <c r="P996" s="1" t="s">
        <v>28</v>
      </c>
      <c r="Q996" s="1" t="s">
        <v>27</v>
      </c>
      <c r="R996" s="1" t="s">
        <v>28</v>
      </c>
      <c r="S996" s="1" t="s">
        <v>243</v>
      </c>
      <c r="T996" s="12" t="s">
        <v>450</v>
      </c>
    </row>
    <row r="997" spans="1:20" x14ac:dyDescent="0.3">
      <c r="A997" s="11">
        <v>1359520</v>
      </c>
      <c r="B997" s="1" t="s">
        <v>31</v>
      </c>
      <c r="C997" s="1" t="s">
        <v>527</v>
      </c>
      <c r="D997" s="3">
        <v>45049</v>
      </c>
      <c r="E997" s="1" t="s">
        <v>20</v>
      </c>
      <c r="F997" s="1" t="s">
        <v>385</v>
      </c>
      <c r="G997" s="1" t="s">
        <v>466</v>
      </c>
      <c r="H997" s="1" t="s">
        <v>414</v>
      </c>
      <c r="I997" s="1" t="s">
        <v>50</v>
      </c>
      <c r="J997" s="1" t="s">
        <v>50</v>
      </c>
      <c r="K997" s="1" t="s">
        <v>25</v>
      </c>
      <c r="L997" s="1" t="s">
        <v>50</v>
      </c>
      <c r="M997" s="1" t="s">
        <v>44</v>
      </c>
      <c r="N997" s="1">
        <v>6</v>
      </c>
      <c r="O997" s="1">
        <v>215</v>
      </c>
      <c r="P997" s="1">
        <v>20</v>
      </c>
      <c r="Q997" s="1" t="s">
        <v>27</v>
      </c>
      <c r="R997" s="1" t="s">
        <v>28</v>
      </c>
      <c r="S997" s="1" t="s">
        <v>418</v>
      </c>
      <c r="T997" s="12" t="s">
        <v>220</v>
      </c>
    </row>
    <row r="998" spans="1:20" x14ac:dyDescent="0.3">
      <c r="A998" s="11">
        <v>1359521</v>
      </c>
      <c r="B998" s="1" t="s">
        <v>63</v>
      </c>
      <c r="C998" s="1" t="s">
        <v>527</v>
      </c>
      <c r="D998" s="3">
        <v>45050</v>
      </c>
      <c r="E998" s="1" t="s">
        <v>20</v>
      </c>
      <c r="F998" s="1" t="s">
        <v>408</v>
      </c>
      <c r="G998" s="1" t="s">
        <v>470</v>
      </c>
      <c r="H998" s="1" t="s">
        <v>24</v>
      </c>
      <c r="I998" s="1" t="s">
        <v>270</v>
      </c>
      <c r="J998" s="1" t="s">
        <v>24</v>
      </c>
      <c r="K998" s="1" t="s">
        <v>36</v>
      </c>
      <c r="L998" s="1" t="s">
        <v>24</v>
      </c>
      <c r="M998" s="1" t="s">
        <v>26</v>
      </c>
      <c r="N998" s="1">
        <v>5</v>
      </c>
      <c r="O998" s="1">
        <v>172</v>
      </c>
      <c r="P998" s="1">
        <v>20</v>
      </c>
      <c r="Q998" s="1" t="s">
        <v>27</v>
      </c>
      <c r="R998" s="1" t="s">
        <v>28</v>
      </c>
      <c r="S998" s="1" t="s">
        <v>345</v>
      </c>
      <c r="T998" s="12" t="s">
        <v>426</v>
      </c>
    </row>
    <row r="999" spans="1:20" x14ac:dyDescent="0.3">
      <c r="A999" s="11">
        <v>1359522</v>
      </c>
      <c r="B999" s="1" t="s">
        <v>59</v>
      </c>
      <c r="C999" s="1" t="s">
        <v>527</v>
      </c>
      <c r="D999" s="3">
        <v>45051</v>
      </c>
      <c r="E999" s="1" t="s">
        <v>20</v>
      </c>
      <c r="F999" s="1" t="s">
        <v>357</v>
      </c>
      <c r="G999" s="1" t="s">
        <v>483</v>
      </c>
      <c r="H999" s="1" t="s">
        <v>43</v>
      </c>
      <c r="I999" s="1" t="s">
        <v>437</v>
      </c>
      <c r="J999" s="1" t="s">
        <v>43</v>
      </c>
      <c r="K999" s="1" t="s">
        <v>36</v>
      </c>
      <c r="L999" s="1" t="s">
        <v>437</v>
      </c>
      <c r="M999" s="1" t="s">
        <v>44</v>
      </c>
      <c r="N999" s="1">
        <v>9</v>
      </c>
      <c r="O999" s="1">
        <v>119</v>
      </c>
      <c r="P999" s="1">
        <v>20</v>
      </c>
      <c r="Q999" s="1" t="s">
        <v>27</v>
      </c>
      <c r="R999" s="1" t="s">
        <v>28</v>
      </c>
      <c r="S999" s="1" t="s">
        <v>430</v>
      </c>
      <c r="T999" s="12" t="s">
        <v>332</v>
      </c>
    </row>
    <row r="1000" spans="1:20" x14ac:dyDescent="0.3">
      <c r="A1000" s="11">
        <v>1359523</v>
      </c>
      <c r="B1000" s="1" t="s">
        <v>68</v>
      </c>
      <c r="C1000" s="1" t="s">
        <v>527</v>
      </c>
      <c r="D1000" s="3">
        <v>45052</v>
      </c>
      <c r="E1000" s="1" t="s">
        <v>20</v>
      </c>
      <c r="F1000" s="1" t="s">
        <v>486</v>
      </c>
      <c r="G1000" s="1" t="s">
        <v>412</v>
      </c>
      <c r="H1000" s="1" t="s">
        <v>50</v>
      </c>
      <c r="I1000" s="1" t="s">
        <v>35</v>
      </c>
      <c r="J1000" s="1" t="s">
        <v>35</v>
      </c>
      <c r="K1000" s="1" t="s">
        <v>25</v>
      </c>
      <c r="L1000" s="1" t="s">
        <v>35</v>
      </c>
      <c r="M1000" s="1" t="s">
        <v>44</v>
      </c>
      <c r="N1000" s="1">
        <v>6</v>
      </c>
      <c r="O1000" s="1">
        <v>140</v>
      </c>
      <c r="P1000" s="1">
        <v>20</v>
      </c>
      <c r="Q1000" s="1" t="s">
        <v>27</v>
      </c>
      <c r="R1000" s="1" t="s">
        <v>28</v>
      </c>
      <c r="S1000" s="1" t="s">
        <v>253</v>
      </c>
      <c r="T1000" s="12" t="s">
        <v>419</v>
      </c>
    </row>
    <row r="1001" spans="1:20" x14ac:dyDescent="0.3">
      <c r="A1001" s="11">
        <v>1359524</v>
      </c>
      <c r="B1001" s="1" t="s">
        <v>39</v>
      </c>
      <c r="C1001" s="1" t="s">
        <v>527</v>
      </c>
      <c r="D1001" s="3">
        <v>45052</v>
      </c>
      <c r="E1001" s="1" t="s">
        <v>20</v>
      </c>
      <c r="F1001" s="1" t="s">
        <v>487</v>
      </c>
      <c r="G1001" s="1" t="s">
        <v>421</v>
      </c>
      <c r="H1001" s="1" t="s">
        <v>23</v>
      </c>
      <c r="I1001" s="1" t="s">
        <v>389</v>
      </c>
      <c r="J1001" s="1" t="s">
        <v>23</v>
      </c>
      <c r="K1001" s="1" t="s">
        <v>36</v>
      </c>
      <c r="L1001" s="1" t="s">
        <v>389</v>
      </c>
      <c r="M1001" s="1" t="s">
        <v>44</v>
      </c>
      <c r="N1001" s="1">
        <v>7</v>
      </c>
      <c r="O1001" s="1">
        <v>182</v>
      </c>
      <c r="P1001" s="1">
        <v>20</v>
      </c>
      <c r="Q1001" s="1" t="s">
        <v>27</v>
      </c>
      <c r="R1001" s="1" t="s">
        <v>28</v>
      </c>
      <c r="S1001" s="1" t="s">
        <v>220</v>
      </c>
      <c r="T1001" s="12" t="s">
        <v>362</v>
      </c>
    </row>
    <row r="1002" spans="1:20" x14ac:dyDescent="0.3">
      <c r="A1002" s="11">
        <v>1359525</v>
      </c>
      <c r="B1002" s="1" t="s">
        <v>172</v>
      </c>
      <c r="C1002" s="1" t="s">
        <v>527</v>
      </c>
      <c r="D1002" s="3">
        <v>45053</v>
      </c>
      <c r="E1002" s="1" t="s">
        <v>20</v>
      </c>
      <c r="F1002" s="1" t="s">
        <v>402</v>
      </c>
      <c r="G1002" s="1" t="s">
        <v>420</v>
      </c>
      <c r="H1002" s="1" t="s">
        <v>437</v>
      </c>
      <c r="I1002" s="1" t="s">
        <v>436</v>
      </c>
      <c r="J1002" s="1" t="s">
        <v>436</v>
      </c>
      <c r="K1002" s="1" t="s">
        <v>25</v>
      </c>
      <c r="L1002" s="1" t="s">
        <v>437</v>
      </c>
      <c r="M1002" s="1" t="s">
        <v>26</v>
      </c>
      <c r="N1002" s="1">
        <v>56</v>
      </c>
      <c r="O1002" s="1">
        <v>228</v>
      </c>
      <c r="P1002" s="1">
        <v>20</v>
      </c>
      <c r="Q1002" s="1" t="s">
        <v>27</v>
      </c>
      <c r="R1002" s="1" t="s">
        <v>28</v>
      </c>
      <c r="S1002" s="1" t="s">
        <v>243</v>
      </c>
      <c r="T1002" s="12" t="s">
        <v>337</v>
      </c>
    </row>
    <row r="1003" spans="1:20" x14ac:dyDescent="0.3">
      <c r="A1003" s="11">
        <v>1359526</v>
      </c>
      <c r="B1003" s="1" t="s">
        <v>59</v>
      </c>
      <c r="C1003" s="1" t="s">
        <v>527</v>
      </c>
      <c r="D1003" s="3">
        <v>45053</v>
      </c>
      <c r="E1003" s="1" t="s">
        <v>20</v>
      </c>
      <c r="F1003" s="1" t="s">
        <v>488</v>
      </c>
      <c r="G1003" s="1" t="s">
        <v>483</v>
      </c>
      <c r="H1003" s="1" t="s">
        <v>43</v>
      </c>
      <c r="I1003" s="1" t="s">
        <v>270</v>
      </c>
      <c r="J1003" s="1" t="s">
        <v>43</v>
      </c>
      <c r="K1003" s="1" t="s">
        <v>36</v>
      </c>
      <c r="L1003" s="1" t="s">
        <v>270</v>
      </c>
      <c r="M1003" s="1" t="s">
        <v>44</v>
      </c>
      <c r="N1003" s="1">
        <v>4</v>
      </c>
      <c r="O1003" s="1">
        <v>215</v>
      </c>
      <c r="P1003" s="1">
        <v>20</v>
      </c>
      <c r="Q1003" s="1" t="s">
        <v>27</v>
      </c>
      <c r="R1003" s="1" t="s">
        <v>28</v>
      </c>
      <c r="S1003" s="1" t="s">
        <v>333</v>
      </c>
      <c r="T1003" s="12" t="s">
        <v>478</v>
      </c>
    </row>
    <row r="1004" spans="1:20" x14ac:dyDescent="0.3">
      <c r="A1004" s="11">
        <v>1359527</v>
      </c>
      <c r="B1004" s="1" t="s">
        <v>53</v>
      </c>
      <c r="C1004" s="1" t="s">
        <v>527</v>
      </c>
      <c r="D1004" s="3">
        <v>45054</v>
      </c>
      <c r="E1004" s="1" t="s">
        <v>20</v>
      </c>
      <c r="F1004" s="1" t="s">
        <v>318</v>
      </c>
      <c r="G1004" s="1" t="s">
        <v>463</v>
      </c>
      <c r="H1004" s="1" t="s">
        <v>414</v>
      </c>
      <c r="I1004" s="1" t="s">
        <v>24</v>
      </c>
      <c r="J1004" s="1" t="s">
        <v>414</v>
      </c>
      <c r="K1004" s="1" t="s">
        <v>36</v>
      </c>
      <c r="L1004" s="1" t="s">
        <v>24</v>
      </c>
      <c r="M1004" s="1" t="s">
        <v>44</v>
      </c>
      <c r="N1004" s="1">
        <v>5</v>
      </c>
      <c r="O1004" s="1">
        <v>180</v>
      </c>
      <c r="P1004" s="1">
        <v>20</v>
      </c>
      <c r="Q1004" s="1" t="s">
        <v>27</v>
      </c>
      <c r="R1004" s="1" t="s">
        <v>28</v>
      </c>
      <c r="S1004" s="1" t="s">
        <v>472</v>
      </c>
      <c r="T1004" s="12" t="s">
        <v>418</v>
      </c>
    </row>
    <row r="1005" spans="1:20" x14ac:dyDescent="0.3">
      <c r="A1005" s="11">
        <v>1359528</v>
      </c>
      <c r="B1005" s="1" t="s">
        <v>47</v>
      </c>
      <c r="C1005" s="1" t="s">
        <v>527</v>
      </c>
      <c r="D1005" s="3">
        <v>45055</v>
      </c>
      <c r="E1005" s="1" t="s">
        <v>20</v>
      </c>
      <c r="F1005" s="1" t="s">
        <v>340</v>
      </c>
      <c r="G1005" s="1" t="s">
        <v>413</v>
      </c>
      <c r="H1005" s="1" t="s">
        <v>23</v>
      </c>
      <c r="I1005" s="1" t="s">
        <v>50</v>
      </c>
      <c r="J1005" s="1" t="s">
        <v>50</v>
      </c>
      <c r="K1005" s="1" t="s">
        <v>25</v>
      </c>
      <c r="L1005" s="1" t="s">
        <v>50</v>
      </c>
      <c r="M1005" s="1" t="s">
        <v>44</v>
      </c>
      <c r="N1005" s="1">
        <v>6</v>
      </c>
      <c r="O1005" s="1">
        <v>200</v>
      </c>
      <c r="P1005" s="1">
        <v>20</v>
      </c>
      <c r="Q1005" s="1" t="s">
        <v>27</v>
      </c>
      <c r="R1005" s="1" t="s">
        <v>28</v>
      </c>
      <c r="S1005" s="1" t="s">
        <v>430</v>
      </c>
      <c r="T1005" s="12" t="s">
        <v>332</v>
      </c>
    </row>
    <row r="1006" spans="1:20" x14ac:dyDescent="0.3">
      <c r="A1006" s="11">
        <v>1359529</v>
      </c>
      <c r="B1006" s="1" t="s">
        <v>68</v>
      </c>
      <c r="C1006" s="1" t="s">
        <v>527</v>
      </c>
      <c r="D1006" s="3">
        <v>45056</v>
      </c>
      <c r="E1006" s="1" t="s">
        <v>20</v>
      </c>
      <c r="F1006" s="1" t="s">
        <v>246</v>
      </c>
      <c r="G1006" s="1" t="s">
        <v>412</v>
      </c>
      <c r="H1006" s="1" t="s">
        <v>35</v>
      </c>
      <c r="I1006" s="1" t="s">
        <v>389</v>
      </c>
      <c r="J1006" s="1" t="s">
        <v>35</v>
      </c>
      <c r="K1006" s="1" t="s">
        <v>36</v>
      </c>
      <c r="L1006" s="1" t="s">
        <v>35</v>
      </c>
      <c r="M1006" s="1" t="s">
        <v>26</v>
      </c>
      <c r="N1006" s="1">
        <v>27</v>
      </c>
      <c r="O1006" s="1">
        <v>168</v>
      </c>
      <c r="P1006" s="1">
        <v>20</v>
      </c>
      <c r="Q1006" s="1" t="s">
        <v>27</v>
      </c>
      <c r="R1006" s="1" t="s">
        <v>28</v>
      </c>
      <c r="S1006" s="1" t="s">
        <v>313</v>
      </c>
      <c r="T1006" s="12" t="s">
        <v>450</v>
      </c>
    </row>
    <row r="1007" spans="1:20" x14ac:dyDescent="0.3">
      <c r="A1007" s="11">
        <v>1359530</v>
      </c>
      <c r="B1007" s="1" t="s">
        <v>53</v>
      </c>
      <c r="C1007" s="1" t="s">
        <v>527</v>
      </c>
      <c r="D1007" s="3">
        <v>45057</v>
      </c>
      <c r="E1007" s="1" t="s">
        <v>20</v>
      </c>
      <c r="F1007" s="1" t="s">
        <v>459</v>
      </c>
      <c r="G1007" s="1" t="s">
        <v>463</v>
      </c>
      <c r="H1007" s="1" t="s">
        <v>24</v>
      </c>
      <c r="I1007" s="1" t="s">
        <v>43</v>
      </c>
      <c r="J1007" s="1" t="s">
        <v>43</v>
      </c>
      <c r="K1007" s="1" t="s">
        <v>25</v>
      </c>
      <c r="L1007" s="1" t="s">
        <v>43</v>
      </c>
      <c r="M1007" s="1" t="s">
        <v>44</v>
      </c>
      <c r="N1007" s="1">
        <v>9</v>
      </c>
      <c r="O1007" s="1">
        <v>150</v>
      </c>
      <c r="P1007" s="1">
        <v>20</v>
      </c>
      <c r="Q1007" s="1" t="s">
        <v>27</v>
      </c>
      <c r="R1007" s="1" t="s">
        <v>28</v>
      </c>
      <c r="S1007" s="1" t="s">
        <v>220</v>
      </c>
      <c r="T1007" s="12" t="s">
        <v>477</v>
      </c>
    </row>
    <row r="1008" spans="1:20" x14ac:dyDescent="0.3">
      <c r="A1008" s="11">
        <v>1359531</v>
      </c>
      <c r="B1008" s="1" t="s">
        <v>47</v>
      </c>
      <c r="C1008" s="1" t="s">
        <v>527</v>
      </c>
      <c r="D1008" s="3">
        <v>45058</v>
      </c>
      <c r="E1008" s="1" t="s">
        <v>20</v>
      </c>
      <c r="F1008" s="1" t="s">
        <v>340</v>
      </c>
      <c r="G1008" s="1" t="s">
        <v>413</v>
      </c>
      <c r="H1008" s="1" t="s">
        <v>50</v>
      </c>
      <c r="I1008" s="1" t="s">
        <v>437</v>
      </c>
      <c r="J1008" s="1" t="s">
        <v>437</v>
      </c>
      <c r="K1008" s="1" t="s">
        <v>25</v>
      </c>
      <c r="L1008" s="1" t="s">
        <v>50</v>
      </c>
      <c r="M1008" s="1" t="s">
        <v>26</v>
      </c>
      <c r="N1008" s="1">
        <v>27</v>
      </c>
      <c r="O1008" s="1">
        <v>219</v>
      </c>
      <c r="P1008" s="1">
        <v>20</v>
      </c>
      <c r="Q1008" s="1" t="s">
        <v>27</v>
      </c>
      <c r="R1008" s="1" t="s">
        <v>28</v>
      </c>
      <c r="S1008" s="1" t="s">
        <v>333</v>
      </c>
      <c r="T1008" s="12" t="s">
        <v>429</v>
      </c>
    </row>
    <row r="1009" spans="1:20" x14ac:dyDescent="0.3">
      <c r="A1009" s="11">
        <v>1359532</v>
      </c>
      <c r="B1009" s="1" t="s">
        <v>63</v>
      </c>
      <c r="C1009" s="1" t="s">
        <v>527</v>
      </c>
      <c r="D1009" s="3">
        <v>45059</v>
      </c>
      <c r="E1009" s="1" t="s">
        <v>20</v>
      </c>
      <c r="F1009" s="1" t="s">
        <v>489</v>
      </c>
      <c r="G1009" s="1" t="s">
        <v>470</v>
      </c>
      <c r="H1009" s="1" t="s">
        <v>270</v>
      </c>
      <c r="I1009" s="1" t="s">
        <v>436</v>
      </c>
      <c r="J1009" s="1" t="s">
        <v>270</v>
      </c>
      <c r="K1009" s="1" t="s">
        <v>36</v>
      </c>
      <c r="L1009" s="1" t="s">
        <v>436</v>
      </c>
      <c r="M1009" s="1" t="s">
        <v>44</v>
      </c>
      <c r="N1009" s="1">
        <v>7</v>
      </c>
      <c r="O1009" s="1">
        <v>183</v>
      </c>
      <c r="P1009" s="1">
        <v>20</v>
      </c>
      <c r="Q1009" s="1" t="s">
        <v>27</v>
      </c>
      <c r="R1009" s="1" t="s">
        <v>28</v>
      </c>
      <c r="S1009" s="1" t="s">
        <v>472</v>
      </c>
      <c r="T1009" s="12" t="s">
        <v>418</v>
      </c>
    </row>
    <row r="1010" spans="1:20" x14ac:dyDescent="0.3">
      <c r="A1010" s="11">
        <v>1359533</v>
      </c>
      <c r="B1010" s="1" t="s">
        <v>39</v>
      </c>
      <c r="C1010" s="1" t="s">
        <v>527</v>
      </c>
      <c r="D1010" s="3">
        <v>45059</v>
      </c>
      <c r="E1010" s="1" t="s">
        <v>20</v>
      </c>
      <c r="F1010" s="1" t="s">
        <v>490</v>
      </c>
      <c r="G1010" s="1" t="s">
        <v>421</v>
      </c>
      <c r="H1010" s="1" t="s">
        <v>414</v>
      </c>
      <c r="I1010" s="1" t="s">
        <v>389</v>
      </c>
      <c r="J1010" s="1" t="s">
        <v>389</v>
      </c>
      <c r="K1010" s="1" t="s">
        <v>25</v>
      </c>
      <c r="L1010" s="1" t="s">
        <v>414</v>
      </c>
      <c r="M1010" s="1" t="s">
        <v>26</v>
      </c>
      <c r="N1010" s="1">
        <v>31</v>
      </c>
      <c r="O1010" s="1">
        <v>168</v>
      </c>
      <c r="P1010" s="1">
        <v>20</v>
      </c>
      <c r="Q1010" s="1" t="s">
        <v>27</v>
      </c>
      <c r="R1010" s="1" t="s">
        <v>28</v>
      </c>
      <c r="S1010" s="1" t="s">
        <v>313</v>
      </c>
      <c r="T1010" s="12" t="s">
        <v>450</v>
      </c>
    </row>
    <row r="1011" spans="1:20" x14ac:dyDescent="0.3">
      <c r="A1011" s="11">
        <v>1359534</v>
      </c>
      <c r="B1011" s="1" t="s">
        <v>59</v>
      </c>
      <c r="C1011" s="1" t="s">
        <v>527</v>
      </c>
      <c r="D1011" s="3">
        <v>45060</v>
      </c>
      <c r="E1011" s="1" t="s">
        <v>20</v>
      </c>
      <c r="F1011" s="1" t="s">
        <v>491</v>
      </c>
      <c r="G1011" s="1" t="s">
        <v>483</v>
      </c>
      <c r="H1011" s="1" t="s">
        <v>23</v>
      </c>
      <c r="I1011" s="1" t="s">
        <v>43</v>
      </c>
      <c r="J1011" s="1" t="s">
        <v>23</v>
      </c>
      <c r="K1011" s="1" t="s">
        <v>36</v>
      </c>
      <c r="L1011" s="1" t="s">
        <v>23</v>
      </c>
      <c r="M1011" s="1" t="s">
        <v>26</v>
      </c>
      <c r="N1011" s="1">
        <v>112</v>
      </c>
      <c r="O1011" s="1">
        <v>172</v>
      </c>
      <c r="P1011" s="1">
        <v>20</v>
      </c>
      <c r="Q1011" s="1" t="s">
        <v>27</v>
      </c>
      <c r="R1011" s="1" t="s">
        <v>28</v>
      </c>
      <c r="S1011" s="1" t="s">
        <v>345</v>
      </c>
      <c r="T1011" s="12" t="s">
        <v>419</v>
      </c>
    </row>
    <row r="1012" spans="1:20" x14ac:dyDescent="0.3">
      <c r="A1012" s="11">
        <v>1359535</v>
      </c>
      <c r="B1012" s="1" t="s">
        <v>68</v>
      </c>
      <c r="C1012" s="1" t="s">
        <v>527</v>
      </c>
      <c r="D1012" s="3">
        <v>45060</v>
      </c>
      <c r="E1012" s="1" t="s">
        <v>20</v>
      </c>
      <c r="F1012" s="1" t="s">
        <v>457</v>
      </c>
      <c r="G1012" s="1" t="s">
        <v>412</v>
      </c>
      <c r="H1012" s="1" t="s">
        <v>35</v>
      </c>
      <c r="I1012" s="1" t="s">
        <v>24</v>
      </c>
      <c r="J1012" s="1" t="s">
        <v>35</v>
      </c>
      <c r="K1012" s="1" t="s">
        <v>36</v>
      </c>
      <c r="L1012" s="1" t="s">
        <v>24</v>
      </c>
      <c r="M1012" s="1" t="s">
        <v>44</v>
      </c>
      <c r="N1012" s="1">
        <v>6</v>
      </c>
      <c r="O1012" s="1">
        <v>145</v>
      </c>
      <c r="P1012" s="1">
        <v>20</v>
      </c>
      <c r="Q1012" s="1" t="s">
        <v>27</v>
      </c>
      <c r="R1012" s="1" t="s">
        <v>28</v>
      </c>
      <c r="S1012" s="1" t="s">
        <v>429</v>
      </c>
      <c r="T1012" s="12" t="s">
        <v>478</v>
      </c>
    </row>
    <row r="1013" spans="1:20" x14ac:dyDescent="0.3">
      <c r="A1013" s="11">
        <v>1359536</v>
      </c>
      <c r="B1013" s="1" t="s">
        <v>172</v>
      </c>
      <c r="C1013" s="1" t="s">
        <v>527</v>
      </c>
      <c r="D1013" s="3">
        <v>45061</v>
      </c>
      <c r="E1013" s="1" t="s">
        <v>20</v>
      </c>
      <c r="F1013" s="1" t="s">
        <v>402</v>
      </c>
      <c r="G1013" s="1" t="s">
        <v>420</v>
      </c>
      <c r="H1013" s="1" t="s">
        <v>437</v>
      </c>
      <c r="I1013" s="1" t="s">
        <v>270</v>
      </c>
      <c r="J1013" s="1" t="s">
        <v>270</v>
      </c>
      <c r="K1013" s="1" t="s">
        <v>25</v>
      </c>
      <c r="L1013" s="1" t="s">
        <v>437</v>
      </c>
      <c r="M1013" s="1" t="s">
        <v>26</v>
      </c>
      <c r="N1013" s="1">
        <v>34</v>
      </c>
      <c r="O1013" s="1">
        <v>189</v>
      </c>
      <c r="P1013" s="1">
        <v>20</v>
      </c>
      <c r="Q1013" s="1" t="s">
        <v>27</v>
      </c>
      <c r="R1013" s="1" t="s">
        <v>28</v>
      </c>
      <c r="S1013" s="1" t="s">
        <v>418</v>
      </c>
      <c r="T1013" s="12" t="s">
        <v>397</v>
      </c>
    </row>
    <row r="1014" spans="1:20" x14ac:dyDescent="0.3">
      <c r="A1014" s="11">
        <v>1359537</v>
      </c>
      <c r="B1014" s="1" t="s">
        <v>467</v>
      </c>
      <c r="C1014" s="1" t="s">
        <v>527</v>
      </c>
      <c r="D1014" s="3">
        <v>45062</v>
      </c>
      <c r="E1014" s="1" t="s">
        <v>20</v>
      </c>
      <c r="F1014" s="1" t="s">
        <v>347</v>
      </c>
      <c r="G1014" s="1" t="s">
        <v>469</v>
      </c>
      <c r="H1014" s="1" t="s">
        <v>436</v>
      </c>
      <c r="I1014" s="1" t="s">
        <v>50</v>
      </c>
      <c r="J1014" s="1" t="s">
        <v>50</v>
      </c>
      <c r="K1014" s="1" t="s">
        <v>25</v>
      </c>
      <c r="L1014" s="1" t="s">
        <v>436</v>
      </c>
      <c r="M1014" s="1" t="s">
        <v>26</v>
      </c>
      <c r="N1014" s="1">
        <v>5</v>
      </c>
      <c r="O1014" s="1">
        <v>178</v>
      </c>
      <c r="P1014" s="1">
        <v>20</v>
      </c>
      <c r="Q1014" s="1" t="s">
        <v>27</v>
      </c>
      <c r="R1014" s="1" t="s">
        <v>28</v>
      </c>
      <c r="S1014" s="1" t="s">
        <v>243</v>
      </c>
      <c r="T1014" s="12" t="s">
        <v>337</v>
      </c>
    </row>
    <row r="1015" spans="1:20" x14ac:dyDescent="0.3">
      <c r="A1015" s="11">
        <v>1359538</v>
      </c>
      <c r="B1015" s="1" t="s">
        <v>200</v>
      </c>
      <c r="C1015" s="1" t="s">
        <v>527</v>
      </c>
      <c r="D1015" s="3">
        <v>45063</v>
      </c>
      <c r="E1015" s="1" t="s">
        <v>20</v>
      </c>
      <c r="F1015" s="1" t="s">
        <v>492</v>
      </c>
      <c r="G1015" s="1" t="s">
        <v>493</v>
      </c>
      <c r="H1015" s="1" t="s">
        <v>389</v>
      </c>
      <c r="I1015" s="1" t="s">
        <v>414</v>
      </c>
      <c r="J1015" s="1" t="s">
        <v>414</v>
      </c>
      <c r="K1015" s="1" t="s">
        <v>25</v>
      </c>
      <c r="L1015" s="1" t="s">
        <v>389</v>
      </c>
      <c r="M1015" s="1" t="s">
        <v>26</v>
      </c>
      <c r="N1015" s="1">
        <v>15</v>
      </c>
      <c r="O1015" s="1">
        <v>214</v>
      </c>
      <c r="P1015" s="1">
        <v>20</v>
      </c>
      <c r="Q1015" s="1" t="s">
        <v>27</v>
      </c>
      <c r="R1015" s="1" t="s">
        <v>28</v>
      </c>
      <c r="S1015" s="1" t="s">
        <v>345</v>
      </c>
      <c r="T1015" s="12" t="s">
        <v>477</v>
      </c>
    </row>
    <row r="1016" spans="1:20" x14ac:dyDescent="0.3">
      <c r="A1016" s="11">
        <v>1359539</v>
      </c>
      <c r="B1016" s="1" t="s">
        <v>63</v>
      </c>
      <c r="C1016" s="1" t="s">
        <v>527</v>
      </c>
      <c r="D1016" s="3">
        <v>45064</v>
      </c>
      <c r="E1016" s="1" t="s">
        <v>20</v>
      </c>
      <c r="F1016" s="1" t="s">
        <v>222</v>
      </c>
      <c r="G1016" s="1" t="s">
        <v>470</v>
      </c>
      <c r="H1016" s="1" t="s">
        <v>270</v>
      </c>
      <c r="I1016" s="1" t="s">
        <v>23</v>
      </c>
      <c r="J1016" s="1" t="s">
        <v>23</v>
      </c>
      <c r="K1016" s="1" t="s">
        <v>25</v>
      </c>
      <c r="L1016" s="1" t="s">
        <v>23</v>
      </c>
      <c r="M1016" s="1" t="s">
        <v>44</v>
      </c>
      <c r="N1016" s="1">
        <v>8</v>
      </c>
      <c r="O1016" s="1">
        <v>187</v>
      </c>
      <c r="P1016" s="1">
        <v>20</v>
      </c>
      <c r="Q1016" s="1" t="s">
        <v>27</v>
      </c>
      <c r="R1016" s="1" t="s">
        <v>28</v>
      </c>
      <c r="S1016" s="1" t="s">
        <v>253</v>
      </c>
      <c r="T1016" s="12" t="s">
        <v>332</v>
      </c>
    </row>
    <row r="1017" spans="1:20" x14ac:dyDescent="0.3">
      <c r="A1017" s="11">
        <v>1359540</v>
      </c>
      <c r="B1017" s="1" t="s">
        <v>200</v>
      </c>
      <c r="C1017" s="1" t="s">
        <v>527</v>
      </c>
      <c r="D1017" s="3">
        <v>45065</v>
      </c>
      <c r="E1017" s="1" t="s">
        <v>20</v>
      </c>
      <c r="F1017" s="1" t="s">
        <v>417</v>
      </c>
      <c r="G1017" s="1" t="s">
        <v>493</v>
      </c>
      <c r="H1017" s="1" t="s">
        <v>414</v>
      </c>
      <c r="I1017" s="1" t="s">
        <v>43</v>
      </c>
      <c r="J1017" s="1" t="s">
        <v>43</v>
      </c>
      <c r="K1017" s="1" t="s">
        <v>25</v>
      </c>
      <c r="L1017" s="1" t="s">
        <v>43</v>
      </c>
      <c r="M1017" s="1" t="s">
        <v>44</v>
      </c>
      <c r="N1017" s="1">
        <v>4</v>
      </c>
      <c r="O1017" s="1">
        <v>188</v>
      </c>
      <c r="P1017" s="1">
        <v>20</v>
      </c>
      <c r="Q1017" s="1" t="s">
        <v>27</v>
      </c>
      <c r="R1017" s="1" t="s">
        <v>28</v>
      </c>
      <c r="S1017" s="1" t="s">
        <v>337</v>
      </c>
      <c r="T1017" s="12" t="s">
        <v>220</v>
      </c>
    </row>
    <row r="1018" spans="1:20" x14ac:dyDescent="0.3">
      <c r="A1018" s="11">
        <v>1359541</v>
      </c>
      <c r="B1018" s="1" t="s">
        <v>39</v>
      </c>
      <c r="C1018" s="1" t="s">
        <v>527</v>
      </c>
      <c r="D1018" s="3">
        <v>45066</v>
      </c>
      <c r="E1018" s="1" t="s">
        <v>20</v>
      </c>
      <c r="F1018" s="1" t="s">
        <v>410</v>
      </c>
      <c r="G1018" s="1" t="s">
        <v>421</v>
      </c>
      <c r="H1018" s="1" t="s">
        <v>35</v>
      </c>
      <c r="I1018" s="1" t="s">
        <v>389</v>
      </c>
      <c r="J1018" s="1" t="s">
        <v>35</v>
      </c>
      <c r="K1018" s="1" t="s">
        <v>36</v>
      </c>
      <c r="L1018" s="1" t="s">
        <v>35</v>
      </c>
      <c r="M1018" s="1" t="s">
        <v>26</v>
      </c>
      <c r="N1018" s="1">
        <v>77</v>
      </c>
      <c r="O1018" s="1">
        <v>224</v>
      </c>
      <c r="P1018" s="1">
        <v>20</v>
      </c>
      <c r="Q1018" s="1" t="s">
        <v>27</v>
      </c>
      <c r="R1018" s="1" t="s">
        <v>28</v>
      </c>
      <c r="S1018" s="1" t="s">
        <v>313</v>
      </c>
      <c r="T1018" s="12" t="s">
        <v>450</v>
      </c>
    </row>
    <row r="1019" spans="1:20" x14ac:dyDescent="0.3">
      <c r="A1019" s="11">
        <v>1359542</v>
      </c>
      <c r="B1019" s="1" t="s">
        <v>53</v>
      </c>
      <c r="C1019" s="1" t="s">
        <v>527</v>
      </c>
      <c r="D1019" s="3">
        <v>45066</v>
      </c>
      <c r="E1019" s="1" t="s">
        <v>20</v>
      </c>
      <c r="F1019" s="1" t="s">
        <v>479</v>
      </c>
      <c r="G1019" s="1" t="s">
        <v>463</v>
      </c>
      <c r="H1019" s="1" t="s">
        <v>436</v>
      </c>
      <c r="I1019" s="1" t="s">
        <v>24</v>
      </c>
      <c r="J1019" s="1" t="s">
        <v>24</v>
      </c>
      <c r="K1019" s="1" t="s">
        <v>25</v>
      </c>
      <c r="L1019" s="1" t="s">
        <v>436</v>
      </c>
      <c r="M1019" s="1" t="s">
        <v>26</v>
      </c>
      <c r="N1019" s="1">
        <v>1</v>
      </c>
      <c r="O1019" s="1">
        <v>177</v>
      </c>
      <c r="P1019" s="1">
        <v>20</v>
      </c>
      <c r="Q1019" s="1" t="s">
        <v>27</v>
      </c>
      <c r="R1019" s="1" t="s">
        <v>28</v>
      </c>
      <c r="S1019" s="1" t="s">
        <v>418</v>
      </c>
      <c r="T1019" s="12" t="s">
        <v>397</v>
      </c>
    </row>
    <row r="1020" spans="1:20" x14ac:dyDescent="0.3">
      <c r="A1020" s="11">
        <v>1359543</v>
      </c>
      <c r="B1020" s="1" t="s">
        <v>47</v>
      </c>
      <c r="C1020" s="1" t="s">
        <v>527</v>
      </c>
      <c r="D1020" s="3">
        <v>45067</v>
      </c>
      <c r="E1020" s="1" t="s">
        <v>20</v>
      </c>
      <c r="F1020" s="1" t="s">
        <v>482</v>
      </c>
      <c r="G1020" s="1" t="s">
        <v>413</v>
      </c>
      <c r="H1020" s="1" t="s">
        <v>270</v>
      </c>
      <c r="I1020" s="1" t="s">
        <v>50</v>
      </c>
      <c r="J1020" s="1" t="s">
        <v>50</v>
      </c>
      <c r="K1020" s="1" t="s">
        <v>25</v>
      </c>
      <c r="L1020" s="1" t="s">
        <v>50</v>
      </c>
      <c r="M1020" s="1" t="s">
        <v>44</v>
      </c>
      <c r="N1020" s="1">
        <v>8</v>
      </c>
      <c r="O1020" s="1">
        <v>201</v>
      </c>
      <c r="P1020" s="1">
        <v>20</v>
      </c>
      <c r="Q1020" s="1" t="s">
        <v>27</v>
      </c>
      <c r="R1020" s="1" t="s">
        <v>28</v>
      </c>
      <c r="S1020" s="1" t="s">
        <v>345</v>
      </c>
      <c r="T1020" s="12" t="s">
        <v>220</v>
      </c>
    </row>
    <row r="1021" spans="1:20" x14ac:dyDescent="0.3">
      <c r="A1021" s="11">
        <v>1359544</v>
      </c>
      <c r="B1021" s="1" t="s">
        <v>355</v>
      </c>
      <c r="C1021" s="1" t="s">
        <v>527</v>
      </c>
      <c r="D1021" s="3">
        <v>45067</v>
      </c>
      <c r="E1021" s="1" t="s">
        <v>20</v>
      </c>
      <c r="F1021" s="1" t="s">
        <v>402</v>
      </c>
      <c r="G1021" s="1" t="s">
        <v>471</v>
      </c>
      <c r="H1021" s="1" t="s">
        <v>23</v>
      </c>
      <c r="I1021" s="1" t="s">
        <v>437</v>
      </c>
      <c r="J1021" s="1" t="s">
        <v>437</v>
      </c>
      <c r="K1021" s="1" t="s">
        <v>25</v>
      </c>
      <c r="L1021" s="1" t="s">
        <v>437</v>
      </c>
      <c r="M1021" s="1" t="s">
        <v>44</v>
      </c>
      <c r="N1021" s="1">
        <v>6</v>
      </c>
      <c r="O1021" s="1">
        <v>198</v>
      </c>
      <c r="P1021" s="1">
        <v>20</v>
      </c>
      <c r="Q1021" s="1" t="s">
        <v>27</v>
      </c>
      <c r="R1021" s="1" t="s">
        <v>28</v>
      </c>
      <c r="S1021" s="1" t="s">
        <v>333</v>
      </c>
      <c r="T1021" s="12" t="s">
        <v>332</v>
      </c>
    </row>
    <row r="1022" spans="1:20" x14ac:dyDescent="0.3">
      <c r="A1022" s="11">
        <v>1370350</v>
      </c>
      <c r="B1022" s="1" t="s">
        <v>68</v>
      </c>
      <c r="C1022" s="1" t="s">
        <v>527</v>
      </c>
      <c r="D1022" s="3">
        <v>45069</v>
      </c>
      <c r="E1022" s="1" t="s">
        <v>237</v>
      </c>
      <c r="F1022" s="1" t="s">
        <v>410</v>
      </c>
      <c r="G1022" s="1" t="s">
        <v>412</v>
      </c>
      <c r="H1022" s="1" t="s">
        <v>35</v>
      </c>
      <c r="I1022" s="1" t="s">
        <v>437</v>
      </c>
      <c r="J1022" s="1" t="s">
        <v>437</v>
      </c>
      <c r="K1022" s="1" t="s">
        <v>25</v>
      </c>
      <c r="L1022" s="1" t="s">
        <v>35</v>
      </c>
      <c r="M1022" s="1" t="s">
        <v>26</v>
      </c>
      <c r="N1022" s="1">
        <v>15</v>
      </c>
      <c r="O1022" s="1">
        <v>173</v>
      </c>
      <c r="P1022" s="1">
        <v>20</v>
      </c>
      <c r="Q1022" s="1" t="s">
        <v>27</v>
      </c>
      <c r="R1022" s="1" t="s">
        <v>28</v>
      </c>
      <c r="S1022" s="1" t="s">
        <v>243</v>
      </c>
      <c r="T1022" s="12" t="s">
        <v>313</v>
      </c>
    </row>
    <row r="1023" spans="1:20" x14ac:dyDescent="0.3">
      <c r="A1023" s="11">
        <v>1370351</v>
      </c>
      <c r="B1023" s="1" t="s">
        <v>68</v>
      </c>
      <c r="C1023" s="1" t="s">
        <v>527</v>
      </c>
      <c r="D1023" s="3">
        <v>45070</v>
      </c>
      <c r="E1023" s="1" t="s">
        <v>293</v>
      </c>
      <c r="F1023" s="1" t="s">
        <v>494</v>
      </c>
      <c r="G1023" s="1" t="s">
        <v>412</v>
      </c>
      <c r="H1023" s="1" t="s">
        <v>50</v>
      </c>
      <c r="I1023" s="1" t="s">
        <v>436</v>
      </c>
      <c r="J1023" s="1" t="s">
        <v>50</v>
      </c>
      <c r="K1023" s="1" t="s">
        <v>36</v>
      </c>
      <c r="L1023" s="1" t="s">
        <v>50</v>
      </c>
      <c r="M1023" s="1" t="s">
        <v>26</v>
      </c>
      <c r="N1023" s="1">
        <v>81</v>
      </c>
      <c r="O1023" s="1">
        <v>183</v>
      </c>
      <c r="P1023" s="1">
        <v>20</v>
      </c>
      <c r="Q1023" s="1" t="s">
        <v>27</v>
      </c>
      <c r="R1023" s="1" t="s">
        <v>28</v>
      </c>
      <c r="S1023" s="1" t="s">
        <v>253</v>
      </c>
      <c r="T1023" s="12" t="s">
        <v>332</v>
      </c>
    </row>
    <row r="1024" spans="1:20" x14ac:dyDescent="0.3">
      <c r="A1024" s="11">
        <v>1370352</v>
      </c>
      <c r="B1024" s="1" t="s">
        <v>172</v>
      </c>
      <c r="C1024" s="1" t="s">
        <v>527</v>
      </c>
      <c r="D1024" s="3">
        <v>45072</v>
      </c>
      <c r="E1024" s="1" t="s">
        <v>239</v>
      </c>
      <c r="F1024" s="1" t="s">
        <v>402</v>
      </c>
      <c r="G1024" s="1" t="s">
        <v>420</v>
      </c>
      <c r="H1024" s="1" t="s">
        <v>437</v>
      </c>
      <c r="I1024" s="1" t="s">
        <v>50</v>
      </c>
      <c r="J1024" s="1" t="s">
        <v>50</v>
      </c>
      <c r="K1024" s="1" t="s">
        <v>25</v>
      </c>
      <c r="L1024" s="1" t="s">
        <v>437</v>
      </c>
      <c r="M1024" s="1" t="s">
        <v>26</v>
      </c>
      <c r="N1024" s="1">
        <v>62</v>
      </c>
      <c r="O1024" s="1">
        <v>234</v>
      </c>
      <c r="P1024" s="1">
        <v>20</v>
      </c>
      <c r="Q1024" s="1" t="s">
        <v>27</v>
      </c>
      <c r="R1024" s="1" t="s">
        <v>28</v>
      </c>
      <c r="S1024" s="1" t="s">
        <v>333</v>
      </c>
      <c r="T1024" s="12" t="s">
        <v>220</v>
      </c>
    </row>
    <row r="1025" spans="1:20" x14ac:dyDescent="0.3">
      <c r="A1025" s="11">
        <v>1370353</v>
      </c>
      <c r="B1025" s="1" t="s">
        <v>172</v>
      </c>
      <c r="C1025" s="1" t="s">
        <v>527</v>
      </c>
      <c r="D1025" s="3">
        <v>45075</v>
      </c>
      <c r="E1025" s="1" t="s">
        <v>110</v>
      </c>
      <c r="F1025" s="1" t="s">
        <v>460</v>
      </c>
      <c r="G1025" s="1" t="s">
        <v>420</v>
      </c>
      <c r="H1025" s="1" t="s">
        <v>437</v>
      </c>
      <c r="I1025" s="1" t="s">
        <v>35</v>
      </c>
      <c r="J1025" s="1" t="s">
        <v>35</v>
      </c>
      <c r="K1025" s="1" t="s">
        <v>25</v>
      </c>
      <c r="L1025" s="1" t="s">
        <v>35</v>
      </c>
      <c r="M1025" s="1" t="s">
        <v>44</v>
      </c>
      <c r="N1025" s="1">
        <v>5</v>
      </c>
      <c r="O1025" s="1">
        <v>171</v>
      </c>
      <c r="P1025" s="1">
        <v>15</v>
      </c>
      <c r="Q1025" s="1" t="s">
        <v>27</v>
      </c>
      <c r="R1025" s="1" t="s">
        <v>97</v>
      </c>
      <c r="S1025" s="1" t="s">
        <v>333</v>
      </c>
      <c r="T1025" s="12" t="s">
        <v>220</v>
      </c>
    </row>
    <row r="1026" spans="1:20" x14ac:dyDescent="0.3">
      <c r="A1026" s="11">
        <v>1422119</v>
      </c>
      <c r="B1026" s="1" t="s">
        <v>68</v>
      </c>
      <c r="C1026" s="1" t="s">
        <v>528</v>
      </c>
      <c r="D1026" s="3">
        <v>45373</v>
      </c>
      <c r="E1026" s="1" t="s">
        <v>20</v>
      </c>
      <c r="F1026" s="1" t="s">
        <v>339</v>
      </c>
      <c r="G1026" s="1" t="s">
        <v>412</v>
      </c>
      <c r="H1026" s="1" t="s">
        <v>495</v>
      </c>
      <c r="I1026" s="1" t="s">
        <v>35</v>
      </c>
      <c r="J1026" s="1" t="s">
        <v>495</v>
      </c>
      <c r="K1026" s="1" t="s">
        <v>36</v>
      </c>
      <c r="L1026" s="1" t="s">
        <v>35</v>
      </c>
      <c r="M1026" s="1" t="s">
        <v>44</v>
      </c>
      <c r="N1026" s="1">
        <v>6</v>
      </c>
      <c r="O1026" s="1">
        <v>174</v>
      </c>
      <c r="P1026" s="1">
        <v>20</v>
      </c>
      <c r="Q1026" s="1" t="s">
        <v>27</v>
      </c>
      <c r="R1026" s="1" t="s">
        <v>28</v>
      </c>
      <c r="S1026" s="1" t="s">
        <v>430</v>
      </c>
      <c r="T1026" s="12" t="s">
        <v>332</v>
      </c>
    </row>
    <row r="1027" spans="1:20" x14ac:dyDescent="0.3">
      <c r="A1027" s="11">
        <v>1422120</v>
      </c>
      <c r="B1027" s="1" t="s">
        <v>496</v>
      </c>
      <c r="C1027" s="1" t="s">
        <v>528</v>
      </c>
      <c r="D1027" s="3">
        <v>45374</v>
      </c>
      <c r="E1027" s="1" t="s">
        <v>20</v>
      </c>
      <c r="F1027" s="1" t="s">
        <v>392</v>
      </c>
      <c r="G1027" s="1" t="s">
        <v>497</v>
      </c>
      <c r="H1027" s="1" t="s">
        <v>389</v>
      </c>
      <c r="I1027" s="1" t="s">
        <v>414</v>
      </c>
      <c r="J1027" s="1" t="s">
        <v>414</v>
      </c>
      <c r="K1027" s="1" t="s">
        <v>25</v>
      </c>
      <c r="L1027" s="1" t="s">
        <v>414</v>
      </c>
      <c r="M1027" s="1" t="s">
        <v>44</v>
      </c>
      <c r="N1027" s="1">
        <v>4</v>
      </c>
      <c r="O1027" s="1">
        <v>175</v>
      </c>
      <c r="P1027" s="1">
        <v>20</v>
      </c>
      <c r="Q1027" s="1" t="s">
        <v>27</v>
      </c>
      <c r="R1027" s="1" t="s">
        <v>28</v>
      </c>
      <c r="S1027" s="1" t="s">
        <v>418</v>
      </c>
      <c r="T1027" s="12" t="s">
        <v>450</v>
      </c>
    </row>
    <row r="1028" spans="1:20" x14ac:dyDescent="0.3">
      <c r="A1028" s="11">
        <v>1422121</v>
      </c>
      <c r="B1028" s="1" t="s">
        <v>53</v>
      </c>
      <c r="C1028" s="1" t="s">
        <v>528</v>
      </c>
      <c r="D1028" s="3">
        <v>45374</v>
      </c>
      <c r="E1028" s="1" t="s">
        <v>20</v>
      </c>
      <c r="F1028" s="1" t="s">
        <v>318</v>
      </c>
      <c r="G1028" s="1" t="s">
        <v>463</v>
      </c>
      <c r="H1028" s="1" t="s">
        <v>24</v>
      </c>
      <c r="I1028" s="1" t="s">
        <v>270</v>
      </c>
      <c r="J1028" s="1" t="s">
        <v>270</v>
      </c>
      <c r="K1028" s="1" t="s">
        <v>25</v>
      </c>
      <c r="L1028" s="1" t="s">
        <v>24</v>
      </c>
      <c r="M1028" s="1" t="s">
        <v>26</v>
      </c>
      <c r="N1028" s="1">
        <v>4</v>
      </c>
      <c r="O1028" s="1">
        <v>209</v>
      </c>
      <c r="P1028" s="1">
        <v>20</v>
      </c>
      <c r="Q1028" s="1" t="s">
        <v>27</v>
      </c>
      <c r="R1028" s="1" t="s">
        <v>28</v>
      </c>
      <c r="S1028" s="1" t="s">
        <v>448</v>
      </c>
      <c r="T1028" s="12" t="s">
        <v>362</v>
      </c>
    </row>
    <row r="1029" spans="1:20" x14ac:dyDescent="0.3">
      <c r="A1029" s="11">
        <v>1422122</v>
      </c>
      <c r="B1029" s="1" t="s">
        <v>59</v>
      </c>
      <c r="C1029" s="1" t="s">
        <v>528</v>
      </c>
      <c r="D1029" s="3">
        <v>45375</v>
      </c>
      <c r="E1029" s="1" t="s">
        <v>20</v>
      </c>
      <c r="F1029" s="1" t="s">
        <v>283</v>
      </c>
      <c r="G1029" s="1" t="s">
        <v>483</v>
      </c>
      <c r="H1029" s="1" t="s">
        <v>43</v>
      </c>
      <c r="I1029" s="1" t="s">
        <v>436</v>
      </c>
      <c r="J1029" s="1" t="s">
        <v>43</v>
      </c>
      <c r="K1029" s="1" t="s">
        <v>36</v>
      </c>
      <c r="L1029" s="1" t="s">
        <v>43</v>
      </c>
      <c r="M1029" s="1" t="s">
        <v>26</v>
      </c>
      <c r="N1029" s="1">
        <v>20</v>
      </c>
      <c r="O1029" s="1">
        <v>194</v>
      </c>
      <c r="P1029" s="1">
        <v>20</v>
      </c>
      <c r="Q1029" s="1" t="s">
        <v>27</v>
      </c>
      <c r="R1029" s="1" t="s">
        <v>28</v>
      </c>
      <c r="S1029" s="1" t="s">
        <v>472</v>
      </c>
      <c r="T1029" s="12" t="s">
        <v>132</v>
      </c>
    </row>
    <row r="1030" spans="1:20" x14ac:dyDescent="0.3">
      <c r="A1030" s="11">
        <v>1422123</v>
      </c>
      <c r="B1030" s="1" t="s">
        <v>172</v>
      </c>
      <c r="C1030" s="1" t="s">
        <v>528</v>
      </c>
      <c r="D1030" s="3">
        <v>45375</v>
      </c>
      <c r="E1030" s="1" t="s">
        <v>20</v>
      </c>
      <c r="F1030" s="1" t="s">
        <v>473</v>
      </c>
      <c r="G1030" s="1" t="s">
        <v>420</v>
      </c>
      <c r="H1030" s="1" t="s">
        <v>437</v>
      </c>
      <c r="I1030" s="1" t="s">
        <v>50</v>
      </c>
      <c r="J1030" s="1" t="s">
        <v>50</v>
      </c>
      <c r="K1030" s="1" t="s">
        <v>25</v>
      </c>
      <c r="L1030" s="1" t="s">
        <v>437</v>
      </c>
      <c r="M1030" s="1" t="s">
        <v>26</v>
      </c>
      <c r="N1030" s="1">
        <v>6</v>
      </c>
      <c r="O1030" s="1">
        <v>169</v>
      </c>
      <c r="P1030" s="1">
        <v>20</v>
      </c>
      <c r="Q1030" s="1" t="s">
        <v>27</v>
      </c>
      <c r="R1030" s="1" t="s">
        <v>28</v>
      </c>
      <c r="S1030" s="1" t="s">
        <v>248</v>
      </c>
      <c r="T1030" s="12" t="s">
        <v>332</v>
      </c>
    </row>
    <row r="1031" spans="1:20" x14ac:dyDescent="0.3">
      <c r="A1031" s="11">
        <v>1422124</v>
      </c>
      <c r="B1031" s="1" t="s">
        <v>355</v>
      </c>
      <c r="C1031" s="1" t="s">
        <v>528</v>
      </c>
      <c r="D1031" s="3">
        <v>45376</v>
      </c>
      <c r="E1031" s="1" t="s">
        <v>20</v>
      </c>
      <c r="F1031" s="1" t="s">
        <v>222</v>
      </c>
      <c r="G1031" s="1" t="s">
        <v>471</v>
      </c>
      <c r="H1031" s="1" t="s">
        <v>414</v>
      </c>
      <c r="I1031" s="1" t="s">
        <v>495</v>
      </c>
      <c r="J1031" s="1" t="s">
        <v>495</v>
      </c>
      <c r="K1031" s="1" t="s">
        <v>25</v>
      </c>
      <c r="L1031" s="1" t="s">
        <v>495</v>
      </c>
      <c r="M1031" s="1" t="s">
        <v>44</v>
      </c>
      <c r="N1031" s="1">
        <v>4</v>
      </c>
      <c r="O1031" s="1">
        <v>177</v>
      </c>
      <c r="P1031" s="1">
        <v>20</v>
      </c>
      <c r="Q1031" s="1" t="s">
        <v>27</v>
      </c>
      <c r="R1031" s="1" t="s">
        <v>28</v>
      </c>
      <c r="S1031" s="1" t="s">
        <v>243</v>
      </c>
      <c r="T1031" s="12" t="s">
        <v>477</v>
      </c>
    </row>
    <row r="1032" spans="1:20" x14ac:dyDescent="0.3">
      <c r="A1032" s="11">
        <v>1422125</v>
      </c>
      <c r="B1032" s="1" t="s">
        <v>68</v>
      </c>
      <c r="C1032" s="1" t="s">
        <v>528</v>
      </c>
      <c r="D1032" s="3">
        <v>45377</v>
      </c>
      <c r="E1032" s="1" t="s">
        <v>20</v>
      </c>
      <c r="F1032" s="1" t="s">
        <v>446</v>
      </c>
      <c r="G1032" s="1" t="s">
        <v>412</v>
      </c>
      <c r="H1032" s="1" t="s">
        <v>35</v>
      </c>
      <c r="I1032" s="1" t="s">
        <v>437</v>
      </c>
      <c r="J1032" s="1" t="s">
        <v>437</v>
      </c>
      <c r="K1032" s="1" t="s">
        <v>25</v>
      </c>
      <c r="L1032" s="1" t="s">
        <v>35</v>
      </c>
      <c r="M1032" s="1" t="s">
        <v>26</v>
      </c>
      <c r="N1032" s="1">
        <v>63</v>
      </c>
      <c r="O1032" s="1">
        <v>207</v>
      </c>
      <c r="P1032" s="1">
        <v>20</v>
      </c>
      <c r="Q1032" s="1" t="s">
        <v>27</v>
      </c>
      <c r="R1032" s="1" t="s">
        <v>28</v>
      </c>
      <c r="S1032" s="1" t="s">
        <v>498</v>
      </c>
      <c r="T1032" s="12" t="s">
        <v>429</v>
      </c>
    </row>
    <row r="1033" spans="1:20" x14ac:dyDescent="0.3">
      <c r="A1033" s="11">
        <v>1422126</v>
      </c>
      <c r="B1033" s="1" t="s">
        <v>63</v>
      </c>
      <c r="C1033" s="1" t="s">
        <v>528</v>
      </c>
      <c r="D1033" s="3">
        <v>45378</v>
      </c>
      <c r="E1033" s="1" t="s">
        <v>20</v>
      </c>
      <c r="F1033" s="1" t="s">
        <v>443</v>
      </c>
      <c r="G1033" s="1" t="s">
        <v>470</v>
      </c>
      <c r="H1033" s="1" t="s">
        <v>270</v>
      </c>
      <c r="I1033" s="1" t="s">
        <v>50</v>
      </c>
      <c r="J1033" s="1" t="s">
        <v>50</v>
      </c>
      <c r="K1033" s="1" t="s">
        <v>25</v>
      </c>
      <c r="L1033" s="1" t="s">
        <v>270</v>
      </c>
      <c r="M1033" s="1" t="s">
        <v>26</v>
      </c>
      <c r="N1033" s="1">
        <v>31</v>
      </c>
      <c r="O1033" s="1">
        <v>278</v>
      </c>
      <c r="P1033" s="1">
        <v>20</v>
      </c>
      <c r="Q1033" s="1" t="s">
        <v>27</v>
      </c>
      <c r="R1033" s="1" t="s">
        <v>28</v>
      </c>
      <c r="S1033" s="1" t="s">
        <v>345</v>
      </c>
      <c r="T1033" s="12" t="s">
        <v>397</v>
      </c>
    </row>
    <row r="1034" spans="1:20" x14ac:dyDescent="0.3">
      <c r="A1034" s="11">
        <v>1422127</v>
      </c>
      <c r="B1034" s="1" t="s">
        <v>59</v>
      </c>
      <c r="C1034" s="1" t="s">
        <v>528</v>
      </c>
      <c r="D1034" s="3">
        <v>45379</v>
      </c>
      <c r="E1034" s="1" t="s">
        <v>20</v>
      </c>
      <c r="F1034" s="1" t="s">
        <v>455</v>
      </c>
      <c r="G1034" s="1" t="s">
        <v>483</v>
      </c>
      <c r="H1034" s="1" t="s">
        <v>43</v>
      </c>
      <c r="I1034" s="1" t="s">
        <v>389</v>
      </c>
      <c r="J1034" s="1" t="s">
        <v>389</v>
      </c>
      <c r="K1034" s="1" t="s">
        <v>25</v>
      </c>
      <c r="L1034" s="1" t="s">
        <v>43</v>
      </c>
      <c r="M1034" s="1" t="s">
        <v>26</v>
      </c>
      <c r="N1034" s="1">
        <v>12</v>
      </c>
      <c r="O1034" s="1">
        <v>186</v>
      </c>
      <c r="P1034" s="1">
        <v>20</v>
      </c>
      <c r="Q1034" s="1" t="s">
        <v>27</v>
      </c>
      <c r="R1034" s="1" t="s">
        <v>28</v>
      </c>
      <c r="S1034" s="1" t="s">
        <v>337</v>
      </c>
      <c r="T1034" s="12" t="s">
        <v>333</v>
      </c>
    </row>
    <row r="1035" spans="1:20" x14ac:dyDescent="0.3">
      <c r="A1035" s="11">
        <v>1422128</v>
      </c>
      <c r="B1035" s="1" t="s">
        <v>355</v>
      </c>
      <c r="C1035" s="1" t="s">
        <v>528</v>
      </c>
      <c r="D1035" s="3">
        <v>45380</v>
      </c>
      <c r="E1035" s="1" t="s">
        <v>20</v>
      </c>
      <c r="F1035" s="1" t="s">
        <v>258</v>
      </c>
      <c r="G1035" s="1" t="s">
        <v>471</v>
      </c>
      <c r="H1035" s="1" t="s">
        <v>495</v>
      </c>
      <c r="I1035" s="1" t="s">
        <v>24</v>
      </c>
      <c r="J1035" s="1" t="s">
        <v>24</v>
      </c>
      <c r="K1035" s="1" t="s">
        <v>25</v>
      </c>
      <c r="L1035" s="1" t="s">
        <v>24</v>
      </c>
      <c r="M1035" s="1" t="s">
        <v>44</v>
      </c>
      <c r="N1035" s="1">
        <v>7</v>
      </c>
      <c r="O1035" s="1">
        <v>183</v>
      </c>
      <c r="P1035" s="1">
        <v>20</v>
      </c>
      <c r="Q1035" s="1" t="s">
        <v>27</v>
      </c>
      <c r="R1035" s="1" t="s">
        <v>28</v>
      </c>
      <c r="S1035" s="1" t="s">
        <v>243</v>
      </c>
      <c r="T1035" s="12" t="s">
        <v>448</v>
      </c>
    </row>
    <row r="1036" spans="1:20" x14ac:dyDescent="0.3">
      <c r="A1036" s="11">
        <v>1422129</v>
      </c>
      <c r="B1036" s="1" t="s">
        <v>467</v>
      </c>
      <c r="C1036" s="1" t="s">
        <v>528</v>
      </c>
      <c r="D1036" s="3">
        <v>45381</v>
      </c>
      <c r="E1036" s="1" t="s">
        <v>20</v>
      </c>
      <c r="F1036" s="1" t="s">
        <v>499</v>
      </c>
      <c r="G1036" s="1" t="s">
        <v>469</v>
      </c>
      <c r="H1036" s="1" t="s">
        <v>436</v>
      </c>
      <c r="I1036" s="1" t="s">
        <v>414</v>
      </c>
      <c r="J1036" s="1" t="s">
        <v>436</v>
      </c>
      <c r="K1036" s="1" t="s">
        <v>36</v>
      </c>
      <c r="L1036" s="1" t="s">
        <v>436</v>
      </c>
      <c r="M1036" s="1" t="s">
        <v>26</v>
      </c>
      <c r="N1036" s="1">
        <v>21</v>
      </c>
      <c r="O1036" s="1">
        <v>200</v>
      </c>
      <c r="P1036" s="1">
        <v>20</v>
      </c>
      <c r="Q1036" s="1" t="s">
        <v>27</v>
      </c>
      <c r="R1036" s="1" t="s">
        <v>28</v>
      </c>
      <c r="S1036" s="1" t="s">
        <v>418</v>
      </c>
      <c r="T1036" s="12" t="s">
        <v>419</v>
      </c>
    </row>
    <row r="1037" spans="1:20" x14ac:dyDescent="0.3">
      <c r="A1037" s="11">
        <v>1422130</v>
      </c>
      <c r="B1037" s="1" t="s">
        <v>172</v>
      </c>
      <c r="C1037" s="1" t="s">
        <v>528</v>
      </c>
      <c r="D1037" s="3">
        <v>45382</v>
      </c>
      <c r="E1037" s="1" t="s">
        <v>20</v>
      </c>
      <c r="F1037" s="1" t="s">
        <v>302</v>
      </c>
      <c r="G1037" s="1" t="s">
        <v>420</v>
      </c>
      <c r="H1037" s="1" t="s">
        <v>270</v>
      </c>
      <c r="I1037" s="1" t="s">
        <v>437</v>
      </c>
      <c r="J1037" s="1" t="s">
        <v>270</v>
      </c>
      <c r="K1037" s="1" t="s">
        <v>36</v>
      </c>
      <c r="L1037" s="1" t="s">
        <v>437</v>
      </c>
      <c r="M1037" s="1" t="s">
        <v>44</v>
      </c>
      <c r="N1037" s="1">
        <v>7</v>
      </c>
      <c r="O1037" s="1">
        <v>163</v>
      </c>
      <c r="P1037" s="1">
        <v>20</v>
      </c>
      <c r="Q1037" s="1" t="s">
        <v>27</v>
      </c>
      <c r="R1037" s="1" t="s">
        <v>28</v>
      </c>
      <c r="S1037" s="1" t="s">
        <v>430</v>
      </c>
      <c r="T1037" s="12" t="s">
        <v>332</v>
      </c>
    </row>
    <row r="1038" spans="1:20" x14ac:dyDescent="0.3">
      <c r="A1038" s="11">
        <v>1422131</v>
      </c>
      <c r="B1038" s="1" t="s">
        <v>245</v>
      </c>
      <c r="C1038" s="1" t="s">
        <v>528</v>
      </c>
      <c r="D1038" s="3">
        <v>45382</v>
      </c>
      <c r="E1038" s="1" t="s">
        <v>20</v>
      </c>
      <c r="F1038" s="1" t="s">
        <v>401</v>
      </c>
      <c r="G1038" s="1" t="s">
        <v>500</v>
      </c>
      <c r="H1038" s="1" t="s">
        <v>389</v>
      </c>
      <c r="I1038" s="1" t="s">
        <v>35</v>
      </c>
      <c r="J1038" s="1" t="s">
        <v>389</v>
      </c>
      <c r="K1038" s="1" t="s">
        <v>36</v>
      </c>
      <c r="L1038" s="1" t="s">
        <v>389</v>
      </c>
      <c r="M1038" s="1" t="s">
        <v>26</v>
      </c>
      <c r="N1038" s="1">
        <v>20</v>
      </c>
      <c r="O1038" s="1">
        <v>192</v>
      </c>
      <c r="P1038" s="1">
        <v>20</v>
      </c>
      <c r="Q1038" s="1" t="s">
        <v>27</v>
      </c>
      <c r="R1038" s="1" t="s">
        <v>28</v>
      </c>
      <c r="S1038" s="1" t="s">
        <v>132</v>
      </c>
      <c r="T1038" s="12" t="s">
        <v>478</v>
      </c>
    </row>
    <row r="1039" spans="1:20" x14ac:dyDescent="0.3">
      <c r="A1039" s="11">
        <v>1422132</v>
      </c>
      <c r="B1039" s="1" t="s">
        <v>47</v>
      </c>
      <c r="C1039" s="1" t="s">
        <v>528</v>
      </c>
      <c r="D1039" s="3">
        <v>45383</v>
      </c>
      <c r="E1039" s="1" t="s">
        <v>20</v>
      </c>
      <c r="F1039" s="1" t="s">
        <v>322</v>
      </c>
      <c r="G1039" s="1" t="s">
        <v>413</v>
      </c>
      <c r="H1039" s="1" t="s">
        <v>50</v>
      </c>
      <c r="I1039" s="1" t="s">
        <v>43</v>
      </c>
      <c r="J1039" s="1" t="s">
        <v>43</v>
      </c>
      <c r="K1039" s="1" t="s">
        <v>25</v>
      </c>
      <c r="L1039" s="1" t="s">
        <v>43</v>
      </c>
      <c r="M1039" s="1" t="s">
        <v>44</v>
      </c>
      <c r="N1039" s="1">
        <v>6</v>
      </c>
      <c r="O1039" s="1">
        <v>126</v>
      </c>
      <c r="P1039" s="1">
        <v>20</v>
      </c>
      <c r="Q1039" s="1" t="s">
        <v>27</v>
      </c>
      <c r="R1039" s="1" t="s">
        <v>28</v>
      </c>
      <c r="S1039" s="1" t="s">
        <v>477</v>
      </c>
      <c r="T1039" s="12" t="s">
        <v>362</v>
      </c>
    </row>
    <row r="1040" spans="1:20" x14ac:dyDescent="0.3">
      <c r="A1040" s="11">
        <v>1422133</v>
      </c>
      <c r="B1040" s="1" t="s">
        <v>355</v>
      </c>
      <c r="C1040" s="1" t="s">
        <v>528</v>
      </c>
      <c r="D1040" s="3">
        <v>45384</v>
      </c>
      <c r="E1040" s="1" t="s">
        <v>20</v>
      </c>
      <c r="F1040" s="1" t="s">
        <v>499</v>
      </c>
      <c r="G1040" s="1" t="s">
        <v>471</v>
      </c>
      <c r="H1040" s="1" t="s">
        <v>436</v>
      </c>
      <c r="I1040" s="1" t="s">
        <v>495</v>
      </c>
      <c r="J1040" s="1" t="s">
        <v>495</v>
      </c>
      <c r="K1040" s="1" t="s">
        <v>25</v>
      </c>
      <c r="L1040" s="1" t="s">
        <v>436</v>
      </c>
      <c r="M1040" s="1" t="s">
        <v>26</v>
      </c>
      <c r="N1040" s="1">
        <v>28</v>
      </c>
      <c r="O1040" s="1">
        <v>182</v>
      </c>
      <c r="P1040" s="1">
        <v>20</v>
      </c>
      <c r="Q1040" s="1" t="s">
        <v>27</v>
      </c>
      <c r="R1040" s="1" t="s">
        <v>28</v>
      </c>
      <c r="S1040" s="1" t="s">
        <v>418</v>
      </c>
      <c r="T1040" s="12" t="s">
        <v>450</v>
      </c>
    </row>
    <row r="1041" spans="1:20" x14ac:dyDescent="0.3">
      <c r="A1041" s="11">
        <v>1422134</v>
      </c>
      <c r="B1041" s="1" t="s">
        <v>245</v>
      </c>
      <c r="C1041" s="1" t="s">
        <v>528</v>
      </c>
      <c r="D1041" s="3">
        <v>45385</v>
      </c>
      <c r="E1041" s="1" t="s">
        <v>20</v>
      </c>
      <c r="F1041" s="1" t="s">
        <v>258</v>
      </c>
      <c r="G1041" s="1" t="s">
        <v>500</v>
      </c>
      <c r="H1041" s="1" t="s">
        <v>24</v>
      </c>
      <c r="I1041" s="1" t="s">
        <v>389</v>
      </c>
      <c r="J1041" s="1" t="s">
        <v>24</v>
      </c>
      <c r="K1041" s="1" t="s">
        <v>36</v>
      </c>
      <c r="L1041" s="1" t="s">
        <v>24</v>
      </c>
      <c r="M1041" s="1" t="s">
        <v>26</v>
      </c>
      <c r="N1041" s="1">
        <v>106</v>
      </c>
      <c r="O1041" s="1">
        <v>273</v>
      </c>
      <c r="P1041" s="1">
        <v>20</v>
      </c>
      <c r="Q1041" s="1" t="s">
        <v>27</v>
      </c>
      <c r="R1041" s="1" t="s">
        <v>28</v>
      </c>
      <c r="S1041" s="1" t="s">
        <v>472</v>
      </c>
      <c r="T1041" s="12" t="s">
        <v>397</v>
      </c>
    </row>
    <row r="1042" spans="1:20" x14ac:dyDescent="0.3">
      <c r="A1042" s="11">
        <v>1422135</v>
      </c>
      <c r="B1042" s="1" t="s">
        <v>172</v>
      </c>
      <c r="C1042" s="1" t="s">
        <v>528</v>
      </c>
      <c r="D1042" s="3">
        <v>45386</v>
      </c>
      <c r="E1042" s="1" t="s">
        <v>20</v>
      </c>
      <c r="F1042" s="1" t="s">
        <v>501</v>
      </c>
      <c r="G1042" s="1" t="s">
        <v>420</v>
      </c>
      <c r="H1042" s="1" t="s">
        <v>437</v>
      </c>
      <c r="I1042" s="1" t="s">
        <v>414</v>
      </c>
      <c r="J1042" s="1" t="s">
        <v>414</v>
      </c>
      <c r="K1042" s="1" t="s">
        <v>25</v>
      </c>
      <c r="L1042" s="1" t="s">
        <v>414</v>
      </c>
      <c r="M1042" s="1" t="s">
        <v>44</v>
      </c>
      <c r="N1042" s="1">
        <v>3</v>
      </c>
      <c r="O1042" s="1">
        <v>200</v>
      </c>
      <c r="P1042" s="1">
        <v>20</v>
      </c>
      <c r="Q1042" s="1" t="s">
        <v>27</v>
      </c>
      <c r="R1042" s="1" t="s">
        <v>28</v>
      </c>
      <c r="S1042" s="1" t="s">
        <v>333</v>
      </c>
      <c r="T1042" s="12" t="s">
        <v>248</v>
      </c>
    </row>
    <row r="1043" spans="1:20" x14ac:dyDescent="0.3">
      <c r="A1043" s="11">
        <v>1422136</v>
      </c>
      <c r="B1043" s="1" t="s">
        <v>63</v>
      </c>
      <c r="C1043" s="1" t="s">
        <v>528</v>
      </c>
      <c r="D1043" s="3">
        <v>45387</v>
      </c>
      <c r="E1043" s="1" t="s">
        <v>20</v>
      </c>
      <c r="F1043" s="1" t="s">
        <v>443</v>
      </c>
      <c r="G1043" s="1" t="s">
        <v>470</v>
      </c>
      <c r="H1043" s="1" t="s">
        <v>35</v>
      </c>
      <c r="I1043" s="1" t="s">
        <v>270</v>
      </c>
      <c r="J1043" s="1" t="s">
        <v>270</v>
      </c>
      <c r="K1043" s="1" t="s">
        <v>25</v>
      </c>
      <c r="L1043" s="1" t="s">
        <v>270</v>
      </c>
      <c r="M1043" s="1" t="s">
        <v>44</v>
      </c>
      <c r="N1043" s="1">
        <v>6</v>
      </c>
      <c r="O1043" s="1">
        <v>166</v>
      </c>
      <c r="P1043" s="1">
        <v>20</v>
      </c>
      <c r="Q1043" s="1" t="s">
        <v>27</v>
      </c>
      <c r="R1043" s="1" t="s">
        <v>28</v>
      </c>
      <c r="S1043" s="1" t="s">
        <v>448</v>
      </c>
      <c r="T1043" s="12" t="s">
        <v>362</v>
      </c>
    </row>
    <row r="1044" spans="1:20" x14ac:dyDescent="0.3">
      <c r="A1044" s="11">
        <v>1422137</v>
      </c>
      <c r="B1044" s="1" t="s">
        <v>59</v>
      </c>
      <c r="C1044" s="1" t="s">
        <v>528</v>
      </c>
      <c r="D1044" s="3">
        <v>45388</v>
      </c>
      <c r="E1044" s="1" t="s">
        <v>20</v>
      </c>
      <c r="F1044" s="1" t="s">
        <v>365</v>
      </c>
      <c r="G1044" s="1" t="s">
        <v>483</v>
      </c>
      <c r="H1044" s="1" t="s">
        <v>495</v>
      </c>
      <c r="I1044" s="1" t="s">
        <v>43</v>
      </c>
      <c r="J1044" s="1" t="s">
        <v>43</v>
      </c>
      <c r="K1044" s="1" t="s">
        <v>25</v>
      </c>
      <c r="L1044" s="1" t="s">
        <v>43</v>
      </c>
      <c r="M1044" s="1" t="s">
        <v>44</v>
      </c>
      <c r="N1044" s="1">
        <v>6</v>
      </c>
      <c r="O1044" s="1">
        <v>184</v>
      </c>
      <c r="P1044" s="1">
        <v>20</v>
      </c>
      <c r="Q1044" s="1" t="s">
        <v>27</v>
      </c>
      <c r="R1044" s="1" t="s">
        <v>28</v>
      </c>
      <c r="S1044" s="1" t="s">
        <v>498</v>
      </c>
      <c r="T1044" s="12" t="s">
        <v>429</v>
      </c>
    </row>
    <row r="1045" spans="1:20" x14ac:dyDescent="0.3">
      <c r="A1045" s="11">
        <v>1422138</v>
      </c>
      <c r="B1045" s="1" t="s">
        <v>47</v>
      </c>
      <c r="C1045" s="1" t="s">
        <v>528</v>
      </c>
      <c r="D1045" s="3">
        <v>45389</v>
      </c>
      <c r="E1045" s="1" t="s">
        <v>20</v>
      </c>
      <c r="F1045" s="1" t="s">
        <v>502</v>
      </c>
      <c r="G1045" s="1" t="s">
        <v>413</v>
      </c>
      <c r="H1045" s="1" t="s">
        <v>50</v>
      </c>
      <c r="I1045" s="1" t="s">
        <v>389</v>
      </c>
      <c r="J1045" s="1" t="s">
        <v>389</v>
      </c>
      <c r="K1045" s="1" t="s">
        <v>25</v>
      </c>
      <c r="L1045" s="1" t="s">
        <v>50</v>
      </c>
      <c r="M1045" s="1" t="s">
        <v>26</v>
      </c>
      <c r="N1045" s="1">
        <v>29</v>
      </c>
      <c r="O1045" s="1">
        <v>235</v>
      </c>
      <c r="P1045" s="1">
        <v>20</v>
      </c>
      <c r="Q1045" s="1" t="s">
        <v>27</v>
      </c>
      <c r="R1045" s="1" t="s">
        <v>28</v>
      </c>
      <c r="S1045" s="1" t="s">
        <v>132</v>
      </c>
      <c r="T1045" s="12" t="s">
        <v>397</v>
      </c>
    </row>
    <row r="1046" spans="1:20" x14ac:dyDescent="0.3">
      <c r="A1046" s="11">
        <v>1422139</v>
      </c>
      <c r="B1046" s="1" t="s">
        <v>467</v>
      </c>
      <c r="C1046" s="1" t="s">
        <v>528</v>
      </c>
      <c r="D1046" s="3">
        <v>45389</v>
      </c>
      <c r="E1046" s="1" t="s">
        <v>20</v>
      </c>
      <c r="F1046" s="1" t="s">
        <v>503</v>
      </c>
      <c r="G1046" s="1" t="s">
        <v>469</v>
      </c>
      <c r="H1046" s="1" t="s">
        <v>436</v>
      </c>
      <c r="I1046" s="1" t="s">
        <v>437</v>
      </c>
      <c r="J1046" s="1" t="s">
        <v>436</v>
      </c>
      <c r="K1046" s="1" t="s">
        <v>36</v>
      </c>
      <c r="L1046" s="1" t="s">
        <v>436</v>
      </c>
      <c r="M1046" s="1" t="s">
        <v>26</v>
      </c>
      <c r="N1046" s="1">
        <v>33</v>
      </c>
      <c r="O1046" s="1">
        <v>164</v>
      </c>
      <c r="P1046" s="1">
        <v>20</v>
      </c>
      <c r="Q1046" s="1" t="s">
        <v>27</v>
      </c>
      <c r="R1046" s="1" t="s">
        <v>28</v>
      </c>
      <c r="S1046" s="1" t="s">
        <v>337</v>
      </c>
      <c r="T1046" s="12" t="s">
        <v>332</v>
      </c>
    </row>
    <row r="1047" spans="1:20" x14ac:dyDescent="0.3">
      <c r="A1047" s="11">
        <v>1426260</v>
      </c>
      <c r="B1047" s="1" t="s">
        <v>68</v>
      </c>
      <c r="C1047" s="1" t="s">
        <v>528</v>
      </c>
      <c r="D1047" s="3">
        <v>45390</v>
      </c>
      <c r="E1047" s="1" t="s">
        <v>20</v>
      </c>
      <c r="F1047" s="1" t="s">
        <v>246</v>
      </c>
      <c r="G1047" s="1" t="s">
        <v>412</v>
      </c>
      <c r="H1047" s="1" t="s">
        <v>24</v>
      </c>
      <c r="I1047" s="1" t="s">
        <v>35</v>
      </c>
      <c r="J1047" s="1" t="s">
        <v>35</v>
      </c>
      <c r="K1047" s="1" t="s">
        <v>25</v>
      </c>
      <c r="L1047" s="1" t="s">
        <v>35</v>
      </c>
      <c r="M1047" s="1" t="s">
        <v>44</v>
      </c>
      <c r="N1047" s="1">
        <v>7</v>
      </c>
      <c r="O1047" s="1">
        <v>138</v>
      </c>
      <c r="P1047" s="1">
        <v>20</v>
      </c>
      <c r="Q1047" s="1" t="s">
        <v>27</v>
      </c>
      <c r="R1047" s="1" t="s">
        <v>28</v>
      </c>
      <c r="S1047" s="1" t="s">
        <v>243</v>
      </c>
      <c r="T1047" s="12" t="s">
        <v>477</v>
      </c>
    </row>
    <row r="1048" spans="1:20" x14ac:dyDescent="0.3">
      <c r="A1048" s="11">
        <v>1426261</v>
      </c>
      <c r="B1048" s="1" t="s">
        <v>496</v>
      </c>
      <c r="C1048" s="1" t="s">
        <v>528</v>
      </c>
      <c r="D1048" s="3">
        <v>45391</v>
      </c>
      <c r="E1048" s="1" t="s">
        <v>20</v>
      </c>
      <c r="F1048" s="1" t="s">
        <v>504</v>
      </c>
      <c r="G1048" s="1" t="s">
        <v>497</v>
      </c>
      <c r="H1048" s="1" t="s">
        <v>270</v>
      </c>
      <c r="I1048" s="1" t="s">
        <v>414</v>
      </c>
      <c r="J1048" s="1" t="s">
        <v>414</v>
      </c>
      <c r="K1048" s="1" t="s">
        <v>25</v>
      </c>
      <c r="L1048" s="1" t="s">
        <v>270</v>
      </c>
      <c r="M1048" s="1" t="s">
        <v>26</v>
      </c>
      <c r="N1048" s="1">
        <v>2</v>
      </c>
      <c r="O1048" s="1">
        <v>183</v>
      </c>
      <c r="P1048" s="1">
        <v>20</v>
      </c>
      <c r="Q1048" s="1" t="s">
        <v>27</v>
      </c>
      <c r="R1048" s="1" t="s">
        <v>28</v>
      </c>
      <c r="S1048" s="1" t="s">
        <v>419</v>
      </c>
      <c r="T1048" s="12" t="s">
        <v>450</v>
      </c>
    </row>
    <row r="1049" spans="1:20" x14ac:dyDescent="0.3">
      <c r="A1049" s="11">
        <v>1426262</v>
      </c>
      <c r="B1049" s="1" t="s">
        <v>59</v>
      </c>
      <c r="C1049" s="1" t="s">
        <v>528</v>
      </c>
      <c r="D1049" s="3">
        <v>45392</v>
      </c>
      <c r="E1049" s="1" t="s">
        <v>20</v>
      </c>
      <c r="F1049" s="1" t="s">
        <v>357</v>
      </c>
      <c r="G1049" s="1" t="s">
        <v>483</v>
      </c>
      <c r="H1049" s="1" t="s">
        <v>43</v>
      </c>
      <c r="I1049" s="1" t="s">
        <v>437</v>
      </c>
      <c r="J1049" s="1" t="s">
        <v>437</v>
      </c>
      <c r="K1049" s="1" t="s">
        <v>25</v>
      </c>
      <c r="L1049" s="1" t="s">
        <v>437</v>
      </c>
      <c r="M1049" s="1" t="s">
        <v>44</v>
      </c>
      <c r="N1049" s="1">
        <v>3</v>
      </c>
      <c r="O1049" s="1">
        <v>197</v>
      </c>
      <c r="P1049" s="1">
        <v>20</v>
      </c>
      <c r="Q1049" s="1" t="s">
        <v>27</v>
      </c>
      <c r="R1049" s="1" t="s">
        <v>28</v>
      </c>
      <c r="S1049" s="1" t="s">
        <v>132</v>
      </c>
      <c r="T1049" s="12" t="s">
        <v>478</v>
      </c>
    </row>
    <row r="1050" spans="1:20" x14ac:dyDescent="0.3">
      <c r="A1050" s="11">
        <v>1426263</v>
      </c>
      <c r="B1050" s="1" t="s">
        <v>47</v>
      </c>
      <c r="C1050" s="1" t="s">
        <v>528</v>
      </c>
      <c r="D1050" s="3">
        <v>45393</v>
      </c>
      <c r="E1050" s="1" t="s">
        <v>20</v>
      </c>
      <c r="F1050" s="1" t="s">
        <v>360</v>
      </c>
      <c r="G1050" s="1" t="s">
        <v>413</v>
      </c>
      <c r="H1050" s="1" t="s">
        <v>495</v>
      </c>
      <c r="I1050" s="1" t="s">
        <v>50</v>
      </c>
      <c r="J1050" s="1" t="s">
        <v>50</v>
      </c>
      <c r="K1050" s="1" t="s">
        <v>25</v>
      </c>
      <c r="L1050" s="1" t="s">
        <v>50</v>
      </c>
      <c r="M1050" s="1" t="s">
        <v>44</v>
      </c>
      <c r="N1050" s="1">
        <v>7</v>
      </c>
      <c r="O1050" s="1">
        <v>197</v>
      </c>
      <c r="P1050" s="1">
        <v>20</v>
      </c>
      <c r="Q1050" s="1" t="s">
        <v>27</v>
      </c>
      <c r="R1050" s="1" t="s">
        <v>28</v>
      </c>
      <c r="S1050" s="1" t="s">
        <v>333</v>
      </c>
      <c r="T1050" s="12" t="s">
        <v>248</v>
      </c>
    </row>
    <row r="1051" spans="1:20" x14ac:dyDescent="0.3">
      <c r="A1051" s="11">
        <v>1426264</v>
      </c>
      <c r="B1051" s="1" t="s">
        <v>467</v>
      </c>
      <c r="C1051" s="1" t="s">
        <v>528</v>
      </c>
      <c r="D1051" s="3">
        <v>45394</v>
      </c>
      <c r="E1051" s="1" t="s">
        <v>20</v>
      </c>
      <c r="F1051" s="1" t="s">
        <v>386</v>
      </c>
      <c r="G1051" s="1" t="s">
        <v>469</v>
      </c>
      <c r="H1051" s="1" t="s">
        <v>436</v>
      </c>
      <c r="I1051" s="1" t="s">
        <v>389</v>
      </c>
      <c r="J1051" s="1" t="s">
        <v>436</v>
      </c>
      <c r="K1051" s="1" t="s">
        <v>36</v>
      </c>
      <c r="L1051" s="1" t="s">
        <v>389</v>
      </c>
      <c r="M1051" s="1" t="s">
        <v>44</v>
      </c>
      <c r="N1051" s="1">
        <v>6</v>
      </c>
      <c r="O1051" s="1">
        <v>168</v>
      </c>
      <c r="P1051" s="1">
        <v>20</v>
      </c>
      <c r="Q1051" s="1" t="s">
        <v>27</v>
      </c>
      <c r="R1051" s="1" t="s">
        <v>28</v>
      </c>
      <c r="S1051" s="1" t="s">
        <v>448</v>
      </c>
      <c r="T1051" s="12" t="s">
        <v>362</v>
      </c>
    </row>
    <row r="1052" spans="1:20" x14ac:dyDescent="0.3">
      <c r="A1052" s="11">
        <v>1426265</v>
      </c>
      <c r="B1052" s="1" t="s">
        <v>496</v>
      </c>
      <c r="C1052" s="1" t="s">
        <v>528</v>
      </c>
      <c r="D1052" s="3">
        <v>45395</v>
      </c>
      <c r="E1052" s="1" t="s">
        <v>20</v>
      </c>
      <c r="F1052" s="1" t="s">
        <v>403</v>
      </c>
      <c r="G1052" s="1" t="s">
        <v>497</v>
      </c>
      <c r="H1052" s="1" t="s">
        <v>414</v>
      </c>
      <c r="I1052" s="1" t="s">
        <v>43</v>
      </c>
      <c r="J1052" s="1" t="s">
        <v>43</v>
      </c>
      <c r="K1052" s="1" t="s">
        <v>25</v>
      </c>
      <c r="L1052" s="1" t="s">
        <v>43</v>
      </c>
      <c r="M1052" s="1" t="s">
        <v>44</v>
      </c>
      <c r="N1052" s="1">
        <v>3</v>
      </c>
      <c r="O1052" s="1">
        <v>148</v>
      </c>
      <c r="P1052" s="1">
        <v>20</v>
      </c>
      <c r="Q1052" s="1" t="s">
        <v>27</v>
      </c>
      <c r="R1052" s="1" t="s">
        <v>28</v>
      </c>
      <c r="S1052" s="1" t="s">
        <v>243</v>
      </c>
      <c r="T1052" s="12" t="s">
        <v>429</v>
      </c>
    </row>
    <row r="1053" spans="1:20" x14ac:dyDescent="0.3">
      <c r="A1053" s="11">
        <v>1426266</v>
      </c>
      <c r="B1053" s="1" t="s">
        <v>53</v>
      </c>
      <c r="C1053" s="1" t="s">
        <v>528</v>
      </c>
      <c r="D1053" s="3">
        <v>45396</v>
      </c>
      <c r="E1053" s="1" t="s">
        <v>20</v>
      </c>
      <c r="F1053" s="1" t="s">
        <v>487</v>
      </c>
      <c r="G1053" s="1" t="s">
        <v>463</v>
      </c>
      <c r="H1053" s="1" t="s">
        <v>436</v>
      </c>
      <c r="I1053" s="1" t="s">
        <v>24</v>
      </c>
      <c r="J1053" s="1" t="s">
        <v>24</v>
      </c>
      <c r="K1053" s="1" t="s">
        <v>25</v>
      </c>
      <c r="L1053" s="1" t="s">
        <v>24</v>
      </c>
      <c r="M1053" s="1" t="s">
        <v>44</v>
      </c>
      <c r="N1053" s="1">
        <v>8</v>
      </c>
      <c r="O1053" s="1">
        <v>162</v>
      </c>
      <c r="P1053" s="1">
        <v>20</v>
      </c>
      <c r="Q1053" s="1" t="s">
        <v>27</v>
      </c>
      <c r="R1053" s="1" t="s">
        <v>28</v>
      </c>
      <c r="S1053" s="1" t="s">
        <v>472</v>
      </c>
      <c r="T1053" s="12" t="s">
        <v>478</v>
      </c>
    </row>
    <row r="1054" spans="1:20" x14ac:dyDescent="0.3">
      <c r="A1054" s="11">
        <v>1426267</v>
      </c>
      <c r="B1054" s="1" t="s">
        <v>47</v>
      </c>
      <c r="C1054" s="1" t="s">
        <v>528</v>
      </c>
      <c r="D1054" s="3">
        <v>45396</v>
      </c>
      <c r="E1054" s="1" t="s">
        <v>20</v>
      </c>
      <c r="F1054" s="1" t="s">
        <v>486</v>
      </c>
      <c r="G1054" s="1" t="s">
        <v>413</v>
      </c>
      <c r="H1054" s="1" t="s">
        <v>35</v>
      </c>
      <c r="I1054" s="1" t="s">
        <v>50</v>
      </c>
      <c r="J1054" s="1" t="s">
        <v>50</v>
      </c>
      <c r="K1054" s="1" t="s">
        <v>25</v>
      </c>
      <c r="L1054" s="1" t="s">
        <v>35</v>
      </c>
      <c r="M1054" s="1" t="s">
        <v>26</v>
      </c>
      <c r="N1054" s="1">
        <v>20</v>
      </c>
      <c r="O1054" s="1">
        <v>207</v>
      </c>
      <c r="P1054" s="1">
        <v>20</v>
      </c>
      <c r="Q1054" s="1" t="s">
        <v>27</v>
      </c>
      <c r="R1054" s="1" t="s">
        <v>28</v>
      </c>
      <c r="S1054" s="1" t="s">
        <v>333</v>
      </c>
      <c r="T1054" s="12" t="s">
        <v>430</v>
      </c>
    </row>
    <row r="1055" spans="1:20" x14ac:dyDescent="0.3">
      <c r="A1055" s="11">
        <v>1426268</v>
      </c>
      <c r="B1055" s="1" t="s">
        <v>355</v>
      </c>
      <c r="C1055" s="1" t="s">
        <v>528</v>
      </c>
      <c r="D1055" s="3">
        <v>45397</v>
      </c>
      <c r="E1055" s="1" t="s">
        <v>20</v>
      </c>
      <c r="F1055" s="1" t="s">
        <v>505</v>
      </c>
      <c r="G1055" s="1" t="s">
        <v>471</v>
      </c>
      <c r="H1055" s="1" t="s">
        <v>270</v>
      </c>
      <c r="I1055" s="1" t="s">
        <v>495</v>
      </c>
      <c r="J1055" s="1" t="s">
        <v>495</v>
      </c>
      <c r="K1055" s="1" t="s">
        <v>25</v>
      </c>
      <c r="L1055" s="1" t="s">
        <v>270</v>
      </c>
      <c r="M1055" s="1" t="s">
        <v>26</v>
      </c>
      <c r="N1055" s="1">
        <v>25</v>
      </c>
      <c r="O1055" s="1">
        <v>288</v>
      </c>
      <c r="P1055" s="1">
        <v>20</v>
      </c>
      <c r="Q1055" s="1" t="s">
        <v>27</v>
      </c>
      <c r="R1055" s="1" t="s">
        <v>28</v>
      </c>
      <c r="S1055" s="1" t="s">
        <v>243</v>
      </c>
      <c r="T1055" s="12" t="s">
        <v>448</v>
      </c>
    </row>
    <row r="1056" spans="1:20" x14ac:dyDescent="0.3">
      <c r="A1056" s="11">
        <v>1426269</v>
      </c>
      <c r="B1056" s="1" t="s">
        <v>53</v>
      </c>
      <c r="C1056" s="1" t="s">
        <v>528</v>
      </c>
      <c r="D1056" s="3">
        <v>45398</v>
      </c>
      <c r="E1056" s="1" t="s">
        <v>20</v>
      </c>
      <c r="F1056" s="1" t="s">
        <v>365</v>
      </c>
      <c r="G1056" s="1" t="s">
        <v>463</v>
      </c>
      <c r="H1056" s="1" t="s">
        <v>24</v>
      </c>
      <c r="I1056" s="1" t="s">
        <v>43</v>
      </c>
      <c r="J1056" s="1" t="s">
        <v>43</v>
      </c>
      <c r="K1056" s="1" t="s">
        <v>25</v>
      </c>
      <c r="L1056" s="1" t="s">
        <v>43</v>
      </c>
      <c r="M1056" s="1" t="s">
        <v>44</v>
      </c>
      <c r="N1056" s="1">
        <v>2</v>
      </c>
      <c r="O1056" s="1">
        <v>224</v>
      </c>
      <c r="P1056" s="1">
        <v>20</v>
      </c>
      <c r="Q1056" s="1" t="s">
        <v>27</v>
      </c>
      <c r="R1056" s="1" t="s">
        <v>28</v>
      </c>
      <c r="S1056" s="1" t="s">
        <v>426</v>
      </c>
      <c r="T1056" s="12" t="s">
        <v>397</v>
      </c>
    </row>
    <row r="1057" spans="1:20" x14ac:dyDescent="0.3">
      <c r="A1057" s="11">
        <v>1426270</v>
      </c>
      <c r="B1057" s="1" t="s">
        <v>172</v>
      </c>
      <c r="C1057" s="1" t="s">
        <v>528</v>
      </c>
      <c r="D1057" s="3">
        <v>45399</v>
      </c>
      <c r="E1057" s="1" t="s">
        <v>20</v>
      </c>
      <c r="F1057" s="1" t="s">
        <v>346</v>
      </c>
      <c r="G1057" s="1" t="s">
        <v>420</v>
      </c>
      <c r="H1057" s="1" t="s">
        <v>437</v>
      </c>
      <c r="I1057" s="1" t="s">
        <v>389</v>
      </c>
      <c r="J1057" s="1" t="s">
        <v>389</v>
      </c>
      <c r="K1057" s="1" t="s">
        <v>25</v>
      </c>
      <c r="L1057" s="1" t="s">
        <v>389</v>
      </c>
      <c r="M1057" s="1" t="s">
        <v>44</v>
      </c>
      <c r="N1057" s="1">
        <v>6</v>
      </c>
      <c r="O1057" s="1">
        <v>90</v>
      </c>
      <c r="P1057" s="1">
        <v>20</v>
      </c>
      <c r="Q1057" s="1" t="s">
        <v>27</v>
      </c>
      <c r="R1057" s="1" t="s">
        <v>28</v>
      </c>
      <c r="S1057" s="1" t="s">
        <v>450</v>
      </c>
      <c r="T1057" s="12" t="s">
        <v>332</v>
      </c>
    </row>
    <row r="1058" spans="1:20" x14ac:dyDescent="0.3">
      <c r="A1058" s="11">
        <v>1426271</v>
      </c>
      <c r="B1058" s="1" t="s">
        <v>496</v>
      </c>
      <c r="C1058" s="1" t="s">
        <v>528</v>
      </c>
      <c r="D1058" s="3">
        <v>45400</v>
      </c>
      <c r="E1058" s="1" t="s">
        <v>20</v>
      </c>
      <c r="F1058" s="1" t="s">
        <v>360</v>
      </c>
      <c r="G1058" s="1" t="s">
        <v>497</v>
      </c>
      <c r="H1058" s="1" t="s">
        <v>50</v>
      </c>
      <c r="I1058" s="1" t="s">
        <v>414</v>
      </c>
      <c r="J1058" s="1" t="s">
        <v>414</v>
      </c>
      <c r="K1058" s="1" t="s">
        <v>25</v>
      </c>
      <c r="L1058" s="1" t="s">
        <v>50</v>
      </c>
      <c r="M1058" s="1" t="s">
        <v>26</v>
      </c>
      <c r="N1058" s="1">
        <v>9</v>
      </c>
      <c r="O1058" s="1">
        <v>193</v>
      </c>
      <c r="P1058" s="1">
        <v>20</v>
      </c>
      <c r="Q1058" s="1" t="s">
        <v>27</v>
      </c>
      <c r="R1058" s="1" t="s">
        <v>28</v>
      </c>
      <c r="S1058" s="1" t="s">
        <v>337</v>
      </c>
      <c r="T1058" s="12" t="s">
        <v>248</v>
      </c>
    </row>
    <row r="1059" spans="1:20" x14ac:dyDescent="0.3">
      <c r="A1059" s="11">
        <v>1426272</v>
      </c>
      <c r="B1059" s="1" t="s">
        <v>467</v>
      </c>
      <c r="C1059" s="1" t="s">
        <v>528</v>
      </c>
      <c r="D1059" s="3">
        <v>45401</v>
      </c>
      <c r="E1059" s="1" t="s">
        <v>20</v>
      </c>
      <c r="F1059" s="1" t="s">
        <v>373</v>
      </c>
      <c r="G1059" s="1" t="s">
        <v>469</v>
      </c>
      <c r="H1059" s="1" t="s">
        <v>35</v>
      </c>
      <c r="I1059" s="1" t="s">
        <v>436</v>
      </c>
      <c r="J1059" s="1" t="s">
        <v>436</v>
      </c>
      <c r="K1059" s="1" t="s">
        <v>25</v>
      </c>
      <c r="L1059" s="1" t="s">
        <v>436</v>
      </c>
      <c r="M1059" s="1" t="s">
        <v>44</v>
      </c>
      <c r="N1059" s="1">
        <v>8</v>
      </c>
      <c r="O1059" s="1">
        <v>177</v>
      </c>
      <c r="P1059" s="1">
        <v>20</v>
      </c>
      <c r="Q1059" s="1" t="s">
        <v>27</v>
      </c>
      <c r="R1059" s="1" t="s">
        <v>28</v>
      </c>
      <c r="S1059" s="1" t="s">
        <v>243</v>
      </c>
      <c r="T1059" s="12" t="s">
        <v>448</v>
      </c>
    </row>
    <row r="1060" spans="1:20" x14ac:dyDescent="0.3">
      <c r="A1060" s="11">
        <v>1426273</v>
      </c>
      <c r="B1060" s="1" t="s">
        <v>39</v>
      </c>
      <c r="C1060" s="1" t="s">
        <v>528</v>
      </c>
      <c r="D1060" s="3">
        <v>45402</v>
      </c>
      <c r="E1060" s="1" t="s">
        <v>20</v>
      </c>
      <c r="F1060" s="1" t="s">
        <v>505</v>
      </c>
      <c r="G1060" s="1" t="s">
        <v>421</v>
      </c>
      <c r="H1060" s="1" t="s">
        <v>270</v>
      </c>
      <c r="I1060" s="1" t="s">
        <v>389</v>
      </c>
      <c r="J1060" s="1" t="s">
        <v>389</v>
      </c>
      <c r="K1060" s="1" t="s">
        <v>25</v>
      </c>
      <c r="L1060" s="1" t="s">
        <v>270</v>
      </c>
      <c r="M1060" s="1" t="s">
        <v>26</v>
      </c>
      <c r="N1060" s="1">
        <v>67</v>
      </c>
      <c r="O1060" s="1">
        <v>267</v>
      </c>
      <c r="P1060" s="1">
        <v>20</v>
      </c>
      <c r="Q1060" s="1" t="s">
        <v>27</v>
      </c>
      <c r="R1060" s="1" t="s">
        <v>28</v>
      </c>
      <c r="S1060" s="1" t="s">
        <v>418</v>
      </c>
      <c r="T1060" s="12" t="s">
        <v>419</v>
      </c>
    </row>
    <row r="1061" spans="1:20" x14ac:dyDescent="0.3">
      <c r="A1061" s="11">
        <v>1426274</v>
      </c>
      <c r="B1061" s="1" t="s">
        <v>53</v>
      </c>
      <c r="C1061" s="1" t="s">
        <v>528</v>
      </c>
      <c r="D1061" s="3">
        <v>45403</v>
      </c>
      <c r="E1061" s="1" t="s">
        <v>20</v>
      </c>
      <c r="F1061" s="1" t="s">
        <v>318</v>
      </c>
      <c r="G1061" s="1" t="s">
        <v>463</v>
      </c>
      <c r="H1061" s="1" t="s">
        <v>24</v>
      </c>
      <c r="I1061" s="1" t="s">
        <v>495</v>
      </c>
      <c r="J1061" s="1" t="s">
        <v>495</v>
      </c>
      <c r="K1061" s="1" t="s">
        <v>25</v>
      </c>
      <c r="L1061" s="1" t="s">
        <v>24</v>
      </c>
      <c r="M1061" s="1" t="s">
        <v>26</v>
      </c>
      <c r="N1061" s="1">
        <v>1</v>
      </c>
      <c r="O1061" s="1">
        <v>223</v>
      </c>
      <c r="P1061" s="1">
        <v>20</v>
      </c>
      <c r="Q1061" s="1" t="s">
        <v>27</v>
      </c>
      <c r="R1061" s="1" t="s">
        <v>28</v>
      </c>
      <c r="S1061" s="1" t="s">
        <v>472</v>
      </c>
      <c r="T1061" s="12" t="s">
        <v>478</v>
      </c>
    </row>
    <row r="1062" spans="1:20" x14ac:dyDescent="0.3">
      <c r="A1062" s="11">
        <v>1426275</v>
      </c>
      <c r="B1062" s="1" t="s">
        <v>496</v>
      </c>
      <c r="C1062" s="1" t="s">
        <v>528</v>
      </c>
      <c r="D1062" s="3">
        <v>45403</v>
      </c>
      <c r="E1062" s="1" t="s">
        <v>20</v>
      </c>
      <c r="F1062" s="1" t="s">
        <v>506</v>
      </c>
      <c r="G1062" s="1" t="s">
        <v>497</v>
      </c>
      <c r="H1062" s="1" t="s">
        <v>414</v>
      </c>
      <c r="I1062" s="1" t="s">
        <v>437</v>
      </c>
      <c r="J1062" s="1" t="s">
        <v>414</v>
      </c>
      <c r="K1062" s="1" t="s">
        <v>36</v>
      </c>
      <c r="L1062" s="1" t="s">
        <v>437</v>
      </c>
      <c r="M1062" s="1" t="s">
        <v>44</v>
      </c>
      <c r="N1062" s="1">
        <v>3</v>
      </c>
      <c r="O1062" s="1">
        <v>143</v>
      </c>
      <c r="P1062" s="1">
        <v>20</v>
      </c>
      <c r="Q1062" s="1" t="s">
        <v>27</v>
      </c>
      <c r="R1062" s="1" t="s">
        <v>28</v>
      </c>
      <c r="S1062" s="1" t="s">
        <v>337</v>
      </c>
      <c r="T1062" s="12" t="s">
        <v>248</v>
      </c>
    </row>
    <row r="1063" spans="1:20" x14ac:dyDescent="0.3">
      <c r="A1063" s="11">
        <v>1426276</v>
      </c>
      <c r="B1063" s="1" t="s">
        <v>59</v>
      </c>
      <c r="C1063" s="1" t="s">
        <v>528</v>
      </c>
      <c r="D1063" s="3">
        <v>45404</v>
      </c>
      <c r="E1063" s="1" t="s">
        <v>20</v>
      </c>
      <c r="F1063" s="1" t="s">
        <v>304</v>
      </c>
      <c r="G1063" s="1" t="s">
        <v>483</v>
      </c>
      <c r="H1063" s="1" t="s">
        <v>50</v>
      </c>
      <c r="I1063" s="1" t="s">
        <v>43</v>
      </c>
      <c r="J1063" s="1" t="s">
        <v>50</v>
      </c>
      <c r="K1063" s="1" t="s">
        <v>36</v>
      </c>
      <c r="L1063" s="1" t="s">
        <v>43</v>
      </c>
      <c r="M1063" s="1" t="s">
        <v>44</v>
      </c>
      <c r="N1063" s="1">
        <v>9</v>
      </c>
      <c r="O1063" s="1">
        <v>180</v>
      </c>
      <c r="P1063" s="1">
        <v>20</v>
      </c>
      <c r="Q1063" s="1" t="s">
        <v>27</v>
      </c>
      <c r="R1063" s="1" t="s">
        <v>28</v>
      </c>
      <c r="S1063" s="1" t="s">
        <v>243</v>
      </c>
      <c r="T1063" s="12" t="s">
        <v>477</v>
      </c>
    </row>
    <row r="1064" spans="1:20" x14ac:dyDescent="0.3">
      <c r="A1064" s="11">
        <v>1426277</v>
      </c>
      <c r="B1064" s="1" t="s">
        <v>68</v>
      </c>
      <c r="C1064" s="1" t="s">
        <v>528</v>
      </c>
      <c r="D1064" s="3">
        <v>45405</v>
      </c>
      <c r="E1064" s="1" t="s">
        <v>20</v>
      </c>
      <c r="F1064" s="1" t="s">
        <v>347</v>
      </c>
      <c r="G1064" s="1" t="s">
        <v>412</v>
      </c>
      <c r="H1064" s="1" t="s">
        <v>35</v>
      </c>
      <c r="I1064" s="1" t="s">
        <v>436</v>
      </c>
      <c r="J1064" s="1" t="s">
        <v>436</v>
      </c>
      <c r="K1064" s="1" t="s">
        <v>25</v>
      </c>
      <c r="L1064" s="1" t="s">
        <v>436</v>
      </c>
      <c r="M1064" s="1" t="s">
        <v>44</v>
      </c>
      <c r="N1064" s="1">
        <v>6</v>
      </c>
      <c r="O1064" s="1">
        <v>211</v>
      </c>
      <c r="P1064" s="1">
        <v>20</v>
      </c>
      <c r="Q1064" s="1" t="s">
        <v>27</v>
      </c>
      <c r="R1064" s="1" t="s">
        <v>28</v>
      </c>
      <c r="S1064" s="1" t="s">
        <v>450</v>
      </c>
      <c r="T1064" s="12" t="s">
        <v>429</v>
      </c>
    </row>
    <row r="1065" spans="1:20" x14ac:dyDescent="0.3">
      <c r="A1065" s="11">
        <v>1426278</v>
      </c>
      <c r="B1065" s="1" t="s">
        <v>39</v>
      </c>
      <c r="C1065" s="1" t="s">
        <v>528</v>
      </c>
      <c r="D1065" s="3">
        <v>45406</v>
      </c>
      <c r="E1065" s="1" t="s">
        <v>20</v>
      </c>
      <c r="F1065" s="1" t="s">
        <v>346</v>
      </c>
      <c r="G1065" s="1" t="s">
        <v>421</v>
      </c>
      <c r="H1065" s="1" t="s">
        <v>389</v>
      </c>
      <c r="I1065" s="1" t="s">
        <v>437</v>
      </c>
      <c r="J1065" s="1" t="s">
        <v>437</v>
      </c>
      <c r="K1065" s="1" t="s">
        <v>25</v>
      </c>
      <c r="L1065" s="1" t="s">
        <v>389</v>
      </c>
      <c r="M1065" s="1" t="s">
        <v>26</v>
      </c>
      <c r="N1065" s="1">
        <v>4</v>
      </c>
      <c r="O1065" s="1">
        <v>225</v>
      </c>
      <c r="P1065" s="1">
        <v>20</v>
      </c>
      <c r="Q1065" s="1" t="s">
        <v>27</v>
      </c>
      <c r="R1065" s="1" t="s">
        <v>28</v>
      </c>
      <c r="S1065" s="1" t="s">
        <v>345</v>
      </c>
      <c r="T1065" s="12" t="s">
        <v>397</v>
      </c>
    </row>
    <row r="1066" spans="1:20" x14ac:dyDescent="0.3">
      <c r="A1066" s="11">
        <v>1426279</v>
      </c>
      <c r="B1066" s="1" t="s">
        <v>63</v>
      </c>
      <c r="C1066" s="1" t="s">
        <v>528</v>
      </c>
      <c r="D1066" s="3">
        <v>45407</v>
      </c>
      <c r="E1066" s="1" t="s">
        <v>20</v>
      </c>
      <c r="F1066" s="1" t="s">
        <v>464</v>
      </c>
      <c r="G1066" s="1" t="s">
        <v>470</v>
      </c>
      <c r="H1066" s="1" t="s">
        <v>495</v>
      </c>
      <c r="I1066" s="1" t="s">
        <v>270</v>
      </c>
      <c r="J1066" s="1" t="s">
        <v>495</v>
      </c>
      <c r="K1066" s="1" t="s">
        <v>36</v>
      </c>
      <c r="L1066" s="1" t="s">
        <v>495</v>
      </c>
      <c r="M1066" s="1" t="s">
        <v>26</v>
      </c>
      <c r="N1066" s="1">
        <v>35</v>
      </c>
      <c r="O1066" s="1">
        <v>207</v>
      </c>
      <c r="P1066" s="1">
        <v>20</v>
      </c>
      <c r="Q1066" s="1" t="s">
        <v>27</v>
      </c>
      <c r="R1066" s="1" t="s">
        <v>28</v>
      </c>
      <c r="S1066" s="1" t="s">
        <v>333</v>
      </c>
      <c r="T1066" s="12" t="s">
        <v>430</v>
      </c>
    </row>
    <row r="1067" spans="1:20" x14ac:dyDescent="0.3">
      <c r="A1067" s="11">
        <v>1426280</v>
      </c>
      <c r="B1067" s="1" t="s">
        <v>53</v>
      </c>
      <c r="C1067" s="1" t="s">
        <v>528</v>
      </c>
      <c r="D1067" s="3">
        <v>45408</v>
      </c>
      <c r="E1067" s="1" t="s">
        <v>20</v>
      </c>
      <c r="F1067" s="1" t="s">
        <v>391</v>
      </c>
      <c r="G1067" s="1" t="s">
        <v>463</v>
      </c>
      <c r="H1067" s="1" t="s">
        <v>24</v>
      </c>
      <c r="I1067" s="1" t="s">
        <v>414</v>
      </c>
      <c r="J1067" s="1" t="s">
        <v>414</v>
      </c>
      <c r="K1067" s="1" t="s">
        <v>25</v>
      </c>
      <c r="L1067" s="1" t="s">
        <v>414</v>
      </c>
      <c r="M1067" s="1" t="s">
        <v>44</v>
      </c>
      <c r="N1067" s="1">
        <v>8</v>
      </c>
      <c r="O1067" s="1">
        <v>262</v>
      </c>
      <c r="P1067" s="1">
        <v>20</v>
      </c>
      <c r="Q1067" s="1" t="s">
        <v>27</v>
      </c>
      <c r="R1067" s="1" t="s">
        <v>28</v>
      </c>
      <c r="S1067" s="1" t="s">
        <v>243</v>
      </c>
      <c r="T1067" s="12" t="s">
        <v>362</v>
      </c>
    </row>
    <row r="1068" spans="1:20" x14ac:dyDescent="0.3">
      <c r="A1068" s="11">
        <v>1426281</v>
      </c>
      <c r="B1068" s="1" t="s">
        <v>39</v>
      </c>
      <c r="C1068" s="1" t="s">
        <v>528</v>
      </c>
      <c r="D1068" s="3">
        <v>45409</v>
      </c>
      <c r="E1068" s="1" t="s">
        <v>20</v>
      </c>
      <c r="F1068" s="1" t="s">
        <v>507</v>
      </c>
      <c r="G1068" s="1" t="s">
        <v>421</v>
      </c>
      <c r="H1068" s="1" t="s">
        <v>389</v>
      </c>
      <c r="I1068" s="1" t="s">
        <v>50</v>
      </c>
      <c r="J1068" s="1" t="s">
        <v>50</v>
      </c>
      <c r="K1068" s="1" t="s">
        <v>25</v>
      </c>
      <c r="L1068" s="1" t="s">
        <v>389</v>
      </c>
      <c r="M1068" s="1" t="s">
        <v>26</v>
      </c>
      <c r="N1068" s="1">
        <v>10</v>
      </c>
      <c r="O1068" s="1">
        <v>258</v>
      </c>
      <c r="P1068" s="1">
        <v>20</v>
      </c>
      <c r="Q1068" s="1" t="s">
        <v>27</v>
      </c>
      <c r="R1068" s="1" t="s">
        <v>28</v>
      </c>
      <c r="S1068" s="1" t="s">
        <v>419</v>
      </c>
      <c r="T1068" s="12" t="s">
        <v>450</v>
      </c>
    </row>
    <row r="1069" spans="1:20" x14ac:dyDescent="0.3">
      <c r="A1069" s="11">
        <v>1426282</v>
      </c>
      <c r="B1069" s="1" t="s">
        <v>467</v>
      </c>
      <c r="C1069" s="1" t="s">
        <v>528</v>
      </c>
      <c r="D1069" s="3">
        <v>45409</v>
      </c>
      <c r="E1069" s="1" t="s">
        <v>20</v>
      </c>
      <c r="F1069" s="1" t="s">
        <v>283</v>
      </c>
      <c r="G1069" s="1" t="s">
        <v>469</v>
      </c>
      <c r="H1069" s="1" t="s">
        <v>436</v>
      </c>
      <c r="I1069" s="1" t="s">
        <v>43</v>
      </c>
      <c r="J1069" s="1" t="s">
        <v>43</v>
      </c>
      <c r="K1069" s="1" t="s">
        <v>25</v>
      </c>
      <c r="L1069" s="1" t="s">
        <v>43</v>
      </c>
      <c r="M1069" s="1" t="s">
        <v>44</v>
      </c>
      <c r="N1069" s="1">
        <v>7</v>
      </c>
      <c r="O1069" s="1">
        <v>197</v>
      </c>
      <c r="P1069" s="1">
        <v>20</v>
      </c>
      <c r="Q1069" s="1" t="s">
        <v>27</v>
      </c>
      <c r="R1069" s="1" t="s">
        <v>28</v>
      </c>
      <c r="S1069" s="1" t="s">
        <v>345</v>
      </c>
      <c r="T1069" s="12" t="s">
        <v>426</v>
      </c>
    </row>
    <row r="1070" spans="1:20" x14ac:dyDescent="0.3">
      <c r="A1070" s="11">
        <v>1426283</v>
      </c>
      <c r="B1070" s="1" t="s">
        <v>172</v>
      </c>
      <c r="C1070" s="1" t="s">
        <v>528</v>
      </c>
      <c r="D1070" s="3">
        <v>45410</v>
      </c>
      <c r="E1070" s="1" t="s">
        <v>20</v>
      </c>
      <c r="F1070" s="1" t="s">
        <v>508</v>
      </c>
      <c r="G1070" s="1" t="s">
        <v>420</v>
      </c>
      <c r="H1070" s="1" t="s">
        <v>437</v>
      </c>
      <c r="I1070" s="1" t="s">
        <v>495</v>
      </c>
      <c r="J1070" s="1" t="s">
        <v>495</v>
      </c>
      <c r="K1070" s="1" t="s">
        <v>25</v>
      </c>
      <c r="L1070" s="1" t="s">
        <v>495</v>
      </c>
      <c r="M1070" s="1" t="s">
        <v>44</v>
      </c>
      <c r="N1070" s="1">
        <v>9</v>
      </c>
      <c r="O1070" s="1">
        <v>201</v>
      </c>
      <c r="P1070" s="1">
        <v>20</v>
      </c>
      <c r="Q1070" s="1" t="s">
        <v>27</v>
      </c>
      <c r="R1070" s="1" t="s">
        <v>28</v>
      </c>
      <c r="S1070" s="1" t="s">
        <v>333</v>
      </c>
      <c r="T1070" s="12" t="s">
        <v>332</v>
      </c>
    </row>
    <row r="1071" spans="1:20" x14ac:dyDescent="0.3">
      <c r="A1071" s="11">
        <v>1426284</v>
      </c>
      <c r="B1071" s="1" t="s">
        <v>68</v>
      </c>
      <c r="C1071" s="1" t="s">
        <v>528</v>
      </c>
      <c r="D1071" s="3">
        <v>45410</v>
      </c>
      <c r="E1071" s="1" t="s">
        <v>20</v>
      </c>
      <c r="F1071" s="1" t="s">
        <v>410</v>
      </c>
      <c r="G1071" s="1" t="s">
        <v>412</v>
      </c>
      <c r="H1071" s="1" t="s">
        <v>35</v>
      </c>
      <c r="I1071" s="1" t="s">
        <v>270</v>
      </c>
      <c r="J1071" s="1" t="s">
        <v>270</v>
      </c>
      <c r="K1071" s="1" t="s">
        <v>25</v>
      </c>
      <c r="L1071" s="1" t="s">
        <v>35</v>
      </c>
      <c r="M1071" s="1" t="s">
        <v>26</v>
      </c>
      <c r="N1071" s="1">
        <v>78</v>
      </c>
      <c r="O1071" s="1">
        <v>213</v>
      </c>
      <c r="P1071" s="1">
        <v>20</v>
      </c>
      <c r="Q1071" s="1" t="s">
        <v>27</v>
      </c>
      <c r="R1071" s="1" t="s">
        <v>28</v>
      </c>
      <c r="S1071" s="1" t="s">
        <v>448</v>
      </c>
      <c r="T1071" s="12" t="s">
        <v>477</v>
      </c>
    </row>
    <row r="1072" spans="1:20" x14ac:dyDescent="0.3">
      <c r="A1072" s="11">
        <v>1426285</v>
      </c>
      <c r="B1072" s="1" t="s">
        <v>53</v>
      </c>
      <c r="C1072" s="1" t="s">
        <v>528</v>
      </c>
      <c r="D1072" s="3">
        <v>45411</v>
      </c>
      <c r="E1072" s="1" t="s">
        <v>20</v>
      </c>
      <c r="F1072" s="1" t="s">
        <v>408</v>
      </c>
      <c r="G1072" s="1" t="s">
        <v>463</v>
      </c>
      <c r="H1072" s="1" t="s">
        <v>389</v>
      </c>
      <c r="I1072" s="1" t="s">
        <v>24</v>
      </c>
      <c r="J1072" s="1" t="s">
        <v>389</v>
      </c>
      <c r="K1072" s="1" t="s">
        <v>36</v>
      </c>
      <c r="L1072" s="1" t="s">
        <v>24</v>
      </c>
      <c r="M1072" s="1" t="s">
        <v>44</v>
      </c>
      <c r="N1072" s="1">
        <v>7</v>
      </c>
      <c r="O1072" s="1">
        <v>154</v>
      </c>
      <c r="P1072" s="1">
        <v>20</v>
      </c>
      <c r="Q1072" s="1" t="s">
        <v>27</v>
      </c>
      <c r="R1072" s="1" t="s">
        <v>28</v>
      </c>
      <c r="S1072" s="1" t="s">
        <v>419</v>
      </c>
      <c r="T1072" s="12" t="s">
        <v>429</v>
      </c>
    </row>
    <row r="1073" spans="1:20" x14ac:dyDescent="0.3">
      <c r="A1073" s="11">
        <v>1426286</v>
      </c>
      <c r="B1073" s="1" t="s">
        <v>467</v>
      </c>
      <c r="C1073" s="1" t="s">
        <v>528</v>
      </c>
      <c r="D1073" s="3">
        <v>45412</v>
      </c>
      <c r="E1073" s="1" t="s">
        <v>20</v>
      </c>
      <c r="F1073" s="1" t="s">
        <v>347</v>
      </c>
      <c r="G1073" s="1" t="s">
        <v>469</v>
      </c>
      <c r="H1073" s="1" t="s">
        <v>50</v>
      </c>
      <c r="I1073" s="1" t="s">
        <v>436</v>
      </c>
      <c r="J1073" s="1" t="s">
        <v>436</v>
      </c>
      <c r="K1073" s="1" t="s">
        <v>25</v>
      </c>
      <c r="L1073" s="1" t="s">
        <v>436</v>
      </c>
      <c r="M1073" s="1" t="s">
        <v>44</v>
      </c>
      <c r="N1073" s="1">
        <v>4</v>
      </c>
      <c r="O1073" s="1">
        <v>145</v>
      </c>
      <c r="P1073" s="1">
        <v>20</v>
      </c>
      <c r="Q1073" s="1" t="s">
        <v>27</v>
      </c>
      <c r="R1073" s="1" t="s">
        <v>28</v>
      </c>
      <c r="S1073" s="1" t="s">
        <v>426</v>
      </c>
      <c r="T1073" s="12" t="s">
        <v>397</v>
      </c>
    </row>
    <row r="1074" spans="1:20" x14ac:dyDescent="0.3">
      <c r="A1074" s="11">
        <v>1426287</v>
      </c>
      <c r="B1074" s="1" t="s">
        <v>68</v>
      </c>
      <c r="C1074" s="1" t="s">
        <v>528</v>
      </c>
      <c r="D1074" s="3">
        <v>45413</v>
      </c>
      <c r="E1074" s="1" t="s">
        <v>20</v>
      </c>
      <c r="F1074" s="1" t="s">
        <v>422</v>
      </c>
      <c r="G1074" s="1" t="s">
        <v>412</v>
      </c>
      <c r="H1074" s="1" t="s">
        <v>35</v>
      </c>
      <c r="I1074" s="1" t="s">
        <v>414</v>
      </c>
      <c r="J1074" s="1" t="s">
        <v>414</v>
      </c>
      <c r="K1074" s="1" t="s">
        <v>25</v>
      </c>
      <c r="L1074" s="1" t="s">
        <v>414</v>
      </c>
      <c r="M1074" s="1" t="s">
        <v>44</v>
      </c>
      <c r="N1074" s="1">
        <v>7</v>
      </c>
      <c r="O1074" s="1">
        <v>163</v>
      </c>
      <c r="P1074" s="1">
        <v>20</v>
      </c>
      <c r="Q1074" s="1" t="s">
        <v>27</v>
      </c>
      <c r="R1074" s="1" t="s">
        <v>28</v>
      </c>
      <c r="S1074" s="1" t="s">
        <v>430</v>
      </c>
      <c r="T1074" s="12" t="s">
        <v>332</v>
      </c>
    </row>
    <row r="1075" spans="1:20" x14ac:dyDescent="0.3">
      <c r="A1075" s="11">
        <v>1426288</v>
      </c>
      <c r="B1075" s="1" t="s">
        <v>63</v>
      </c>
      <c r="C1075" s="1" t="s">
        <v>528</v>
      </c>
      <c r="D1075" s="3">
        <v>45414</v>
      </c>
      <c r="E1075" s="1" t="s">
        <v>20</v>
      </c>
      <c r="F1075" s="1" t="s">
        <v>305</v>
      </c>
      <c r="G1075" s="1" t="s">
        <v>470</v>
      </c>
      <c r="H1075" s="1" t="s">
        <v>270</v>
      </c>
      <c r="I1075" s="1" t="s">
        <v>43</v>
      </c>
      <c r="J1075" s="1" t="s">
        <v>270</v>
      </c>
      <c r="K1075" s="1" t="s">
        <v>36</v>
      </c>
      <c r="L1075" s="1" t="s">
        <v>270</v>
      </c>
      <c r="M1075" s="1" t="s">
        <v>26</v>
      </c>
      <c r="N1075" s="1">
        <v>1</v>
      </c>
      <c r="O1075" s="1">
        <v>202</v>
      </c>
      <c r="P1075" s="1">
        <v>20</v>
      </c>
      <c r="Q1075" s="1" t="s">
        <v>27</v>
      </c>
      <c r="R1075" s="1" t="s">
        <v>28</v>
      </c>
      <c r="S1075" s="1" t="s">
        <v>243</v>
      </c>
      <c r="T1075" s="12" t="s">
        <v>362</v>
      </c>
    </row>
    <row r="1076" spans="1:20" x14ac:dyDescent="0.3">
      <c r="A1076" s="11">
        <v>1426289</v>
      </c>
      <c r="B1076" s="1" t="s">
        <v>47</v>
      </c>
      <c r="C1076" s="1" t="s">
        <v>528</v>
      </c>
      <c r="D1076" s="3">
        <v>45415</v>
      </c>
      <c r="E1076" s="1" t="s">
        <v>20</v>
      </c>
      <c r="F1076" s="1" t="s">
        <v>433</v>
      </c>
      <c r="G1076" s="1" t="s">
        <v>413</v>
      </c>
      <c r="H1076" s="1" t="s">
        <v>24</v>
      </c>
      <c r="I1076" s="1" t="s">
        <v>50</v>
      </c>
      <c r="J1076" s="1" t="s">
        <v>50</v>
      </c>
      <c r="K1076" s="1" t="s">
        <v>25</v>
      </c>
      <c r="L1076" s="1" t="s">
        <v>24</v>
      </c>
      <c r="M1076" s="1" t="s">
        <v>26</v>
      </c>
      <c r="N1076" s="1">
        <v>24</v>
      </c>
      <c r="O1076" s="1">
        <v>170</v>
      </c>
      <c r="P1076" s="1">
        <v>20</v>
      </c>
      <c r="Q1076" s="1" t="s">
        <v>27</v>
      </c>
      <c r="R1076" s="1" t="s">
        <v>28</v>
      </c>
      <c r="S1076" s="1" t="s">
        <v>418</v>
      </c>
      <c r="T1076" s="12" t="s">
        <v>429</v>
      </c>
    </row>
    <row r="1077" spans="1:20" x14ac:dyDescent="0.3">
      <c r="A1077" s="11">
        <v>1426290</v>
      </c>
      <c r="B1077" s="1" t="s">
        <v>355</v>
      </c>
      <c r="C1077" s="1" t="s">
        <v>528</v>
      </c>
      <c r="D1077" s="3">
        <v>45416</v>
      </c>
      <c r="E1077" s="1" t="s">
        <v>20</v>
      </c>
      <c r="F1077" s="1" t="s">
        <v>369</v>
      </c>
      <c r="G1077" s="1" t="s">
        <v>471</v>
      </c>
      <c r="H1077" s="1" t="s">
        <v>437</v>
      </c>
      <c r="I1077" s="1" t="s">
        <v>495</v>
      </c>
      <c r="J1077" s="1" t="s">
        <v>495</v>
      </c>
      <c r="K1077" s="1" t="s">
        <v>25</v>
      </c>
      <c r="L1077" s="1" t="s">
        <v>495</v>
      </c>
      <c r="M1077" s="1" t="s">
        <v>44</v>
      </c>
      <c r="N1077" s="1">
        <v>4</v>
      </c>
      <c r="O1077" s="1">
        <v>148</v>
      </c>
      <c r="P1077" s="1">
        <v>20</v>
      </c>
      <c r="Q1077" s="1" t="s">
        <v>27</v>
      </c>
      <c r="R1077" s="1" t="s">
        <v>28</v>
      </c>
      <c r="S1077" s="1" t="s">
        <v>472</v>
      </c>
      <c r="T1077" s="12" t="s">
        <v>478</v>
      </c>
    </row>
    <row r="1078" spans="1:20" x14ac:dyDescent="0.3">
      <c r="A1078" s="11">
        <v>1426291</v>
      </c>
      <c r="B1078" s="1" t="s">
        <v>200</v>
      </c>
      <c r="C1078" s="1" t="s">
        <v>528</v>
      </c>
      <c r="D1078" s="3">
        <v>45417</v>
      </c>
      <c r="E1078" s="1" t="s">
        <v>20</v>
      </c>
      <c r="F1078" s="1" t="s">
        <v>246</v>
      </c>
      <c r="G1078" s="1" t="s">
        <v>493</v>
      </c>
      <c r="H1078" s="1" t="s">
        <v>35</v>
      </c>
      <c r="I1078" s="1" t="s">
        <v>414</v>
      </c>
      <c r="J1078" s="1" t="s">
        <v>414</v>
      </c>
      <c r="K1078" s="1" t="s">
        <v>25</v>
      </c>
      <c r="L1078" s="1" t="s">
        <v>35</v>
      </c>
      <c r="M1078" s="1" t="s">
        <v>26</v>
      </c>
      <c r="N1078" s="1">
        <v>28</v>
      </c>
      <c r="O1078" s="1">
        <v>168</v>
      </c>
      <c r="P1078" s="1">
        <v>20</v>
      </c>
      <c r="Q1078" s="1" t="s">
        <v>27</v>
      </c>
      <c r="R1078" s="1" t="s">
        <v>28</v>
      </c>
      <c r="S1078" s="1" t="s">
        <v>337</v>
      </c>
      <c r="T1078" s="12" t="s">
        <v>248</v>
      </c>
    </row>
    <row r="1079" spans="1:20" x14ac:dyDescent="0.3">
      <c r="A1079" s="11">
        <v>1426292</v>
      </c>
      <c r="B1079" s="1" t="s">
        <v>467</v>
      </c>
      <c r="C1079" s="1" t="s">
        <v>528</v>
      </c>
      <c r="D1079" s="3">
        <v>45417</v>
      </c>
      <c r="E1079" s="1" t="s">
        <v>20</v>
      </c>
      <c r="F1079" s="1" t="s">
        <v>258</v>
      </c>
      <c r="G1079" s="1" t="s">
        <v>469</v>
      </c>
      <c r="H1079" s="1" t="s">
        <v>24</v>
      </c>
      <c r="I1079" s="1" t="s">
        <v>436</v>
      </c>
      <c r="J1079" s="1" t="s">
        <v>436</v>
      </c>
      <c r="K1079" s="1" t="s">
        <v>25</v>
      </c>
      <c r="L1079" s="1" t="s">
        <v>24</v>
      </c>
      <c r="M1079" s="1" t="s">
        <v>26</v>
      </c>
      <c r="N1079" s="1">
        <v>98</v>
      </c>
      <c r="O1079" s="1">
        <v>236</v>
      </c>
      <c r="P1079" s="1">
        <v>20</v>
      </c>
      <c r="Q1079" s="1" t="s">
        <v>27</v>
      </c>
      <c r="R1079" s="1" t="s">
        <v>28</v>
      </c>
      <c r="S1079" s="1" t="s">
        <v>477</v>
      </c>
      <c r="T1079" s="12" t="s">
        <v>362</v>
      </c>
    </row>
    <row r="1080" spans="1:20" x14ac:dyDescent="0.3">
      <c r="A1080" s="11">
        <v>1426293</v>
      </c>
      <c r="B1080" s="1" t="s">
        <v>47</v>
      </c>
      <c r="C1080" s="1" t="s">
        <v>528</v>
      </c>
      <c r="D1080" s="3">
        <v>45418</v>
      </c>
      <c r="E1080" s="1" t="s">
        <v>20</v>
      </c>
      <c r="F1080" s="1" t="s">
        <v>340</v>
      </c>
      <c r="G1080" s="1" t="s">
        <v>413</v>
      </c>
      <c r="H1080" s="1" t="s">
        <v>270</v>
      </c>
      <c r="I1080" s="1" t="s">
        <v>50</v>
      </c>
      <c r="J1080" s="1" t="s">
        <v>50</v>
      </c>
      <c r="K1080" s="1" t="s">
        <v>25</v>
      </c>
      <c r="L1080" s="1" t="s">
        <v>50</v>
      </c>
      <c r="M1080" s="1" t="s">
        <v>44</v>
      </c>
      <c r="N1080" s="1">
        <v>7</v>
      </c>
      <c r="O1080" s="1">
        <v>174</v>
      </c>
      <c r="P1080" s="1">
        <v>20</v>
      </c>
      <c r="Q1080" s="1" t="s">
        <v>27</v>
      </c>
      <c r="R1080" s="1" t="s">
        <v>28</v>
      </c>
      <c r="S1080" s="1" t="s">
        <v>419</v>
      </c>
      <c r="T1080" s="12" t="s">
        <v>429</v>
      </c>
    </row>
    <row r="1081" spans="1:20" x14ac:dyDescent="0.3">
      <c r="A1081" s="11">
        <v>1426294</v>
      </c>
      <c r="B1081" s="1" t="s">
        <v>39</v>
      </c>
      <c r="C1081" s="1" t="s">
        <v>528</v>
      </c>
      <c r="D1081" s="3">
        <v>45419</v>
      </c>
      <c r="E1081" s="1" t="s">
        <v>20</v>
      </c>
      <c r="F1081" s="1" t="s">
        <v>386</v>
      </c>
      <c r="G1081" s="1" t="s">
        <v>421</v>
      </c>
      <c r="H1081" s="1" t="s">
        <v>389</v>
      </c>
      <c r="I1081" s="1" t="s">
        <v>43</v>
      </c>
      <c r="J1081" s="1" t="s">
        <v>43</v>
      </c>
      <c r="K1081" s="1" t="s">
        <v>25</v>
      </c>
      <c r="L1081" s="1" t="s">
        <v>389</v>
      </c>
      <c r="M1081" s="1" t="s">
        <v>26</v>
      </c>
      <c r="N1081" s="1">
        <v>20</v>
      </c>
      <c r="O1081" s="1">
        <v>222</v>
      </c>
      <c r="P1081" s="1">
        <v>20</v>
      </c>
      <c r="Q1081" s="1" t="s">
        <v>27</v>
      </c>
      <c r="R1081" s="1" t="s">
        <v>28</v>
      </c>
      <c r="S1081" s="1" t="s">
        <v>345</v>
      </c>
      <c r="T1081" s="12" t="s">
        <v>397</v>
      </c>
    </row>
    <row r="1082" spans="1:20" x14ac:dyDescent="0.3">
      <c r="A1082" s="11">
        <v>1426295</v>
      </c>
      <c r="B1082" s="1" t="s">
        <v>63</v>
      </c>
      <c r="C1082" s="1" t="s">
        <v>528</v>
      </c>
      <c r="D1082" s="3">
        <v>45420</v>
      </c>
      <c r="E1082" s="1" t="s">
        <v>20</v>
      </c>
      <c r="F1082" s="1" t="s">
        <v>505</v>
      </c>
      <c r="G1082" s="1" t="s">
        <v>470</v>
      </c>
      <c r="H1082" s="1" t="s">
        <v>436</v>
      </c>
      <c r="I1082" s="1" t="s">
        <v>270</v>
      </c>
      <c r="J1082" s="1" t="s">
        <v>436</v>
      </c>
      <c r="K1082" s="1" t="s">
        <v>36</v>
      </c>
      <c r="L1082" s="1" t="s">
        <v>270</v>
      </c>
      <c r="M1082" s="1" t="s">
        <v>44</v>
      </c>
      <c r="N1082" s="1">
        <v>10</v>
      </c>
      <c r="O1082" s="1">
        <v>166</v>
      </c>
      <c r="P1082" s="1">
        <v>20</v>
      </c>
      <c r="Q1082" s="1" t="s">
        <v>27</v>
      </c>
      <c r="R1082" s="1" t="s">
        <v>28</v>
      </c>
      <c r="S1082" s="1" t="s">
        <v>477</v>
      </c>
      <c r="T1082" s="12" t="s">
        <v>362</v>
      </c>
    </row>
    <row r="1083" spans="1:20" x14ac:dyDescent="0.3">
      <c r="A1083" s="11">
        <v>1426296</v>
      </c>
      <c r="B1083" s="1" t="s">
        <v>200</v>
      </c>
      <c r="C1083" s="1" t="s">
        <v>528</v>
      </c>
      <c r="D1083" s="3">
        <v>45421</v>
      </c>
      <c r="E1083" s="1" t="s">
        <v>20</v>
      </c>
      <c r="F1083" s="1" t="s">
        <v>222</v>
      </c>
      <c r="G1083" s="1" t="s">
        <v>493</v>
      </c>
      <c r="H1083" s="1" t="s">
        <v>495</v>
      </c>
      <c r="I1083" s="1" t="s">
        <v>414</v>
      </c>
      <c r="J1083" s="1" t="s">
        <v>414</v>
      </c>
      <c r="K1083" s="1" t="s">
        <v>25</v>
      </c>
      <c r="L1083" s="1" t="s">
        <v>495</v>
      </c>
      <c r="M1083" s="1" t="s">
        <v>26</v>
      </c>
      <c r="N1083" s="1">
        <v>60</v>
      </c>
      <c r="O1083" s="1">
        <v>242</v>
      </c>
      <c r="P1083" s="1">
        <v>20</v>
      </c>
      <c r="Q1083" s="1" t="s">
        <v>27</v>
      </c>
      <c r="R1083" s="1" t="s">
        <v>28</v>
      </c>
      <c r="S1083" s="1" t="s">
        <v>333</v>
      </c>
      <c r="T1083" s="12" t="s">
        <v>430</v>
      </c>
    </row>
    <row r="1084" spans="1:20" x14ac:dyDescent="0.3">
      <c r="A1084" s="11">
        <v>1426297</v>
      </c>
      <c r="B1084" s="1" t="s">
        <v>172</v>
      </c>
      <c r="C1084" s="1" t="s">
        <v>528</v>
      </c>
      <c r="D1084" s="3">
        <v>45422</v>
      </c>
      <c r="E1084" s="1" t="s">
        <v>20</v>
      </c>
      <c r="F1084" s="1" t="s">
        <v>402</v>
      </c>
      <c r="G1084" s="1" t="s">
        <v>420</v>
      </c>
      <c r="H1084" s="1" t="s">
        <v>437</v>
      </c>
      <c r="I1084" s="1" t="s">
        <v>35</v>
      </c>
      <c r="J1084" s="1" t="s">
        <v>35</v>
      </c>
      <c r="K1084" s="1" t="s">
        <v>25</v>
      </c>
      <c r="L1084" s="1" t="s">
        <v>437</v>
      </c>
      <c r="M1084" s="1" t="s">
        <v>26</v>
      </c>
      <c r="N1084" s="1">
        <v>35</v>
      </c>
      <c r="O1084" s="1">
        <v>232</v>
      </c>
      <c r="P1084" s="1">
        <v>20</v>
      </c>
      <c r="Q1084" s="1" t="s">
        <v>27</v>
      </c>
      <c r="R1084" s="1" t="s">
        <v>28</v>
      </c>
      <c r="S1084" s="1" t="s">
        <v>345</v>
      </c>
      <c r="T1084" s="12" t="s">
        <v>450</v>
      </c>
    </row>
    <row r="1085" spans="1:20" x14ac:dyDescent="0.3">
      <c r="A1085" s="11">
        <v>1426298</v>
      </c>
      <c r="B1085" s="1" t="s">
        <v>53</v>
      </c>
      <c r="C1085" s="1" t="s">
        <v>528</v>
      </c>
      <c r="D1085" s="3">
        <v>45423</v>
      </c>
      <c r="E1085" s="1" t="s">
        <v>20</v>
      </c>
      <c r="F1085" s="1" t="s">
        <v>408</v>
      </c>
      <c r="G1085" s="1" t="s">
        <v>463</v>
      </c>
      <c r="H1085" s="1" t="s">
        <v>24</v>
      </c>
      <c r="I1085" s="1" t="s">
        <v>50</v>
      </c>
      <c r="J1085" s="1" t="s">
        <v>50</v>
      </c>
      <c r="K1085" s="1" t="s">
        <v>25</v>
      </c>
      <c r="L1085" s="1" t="s">
        <v>24</v>
      </c>
      <c r="M1085" s="1" t="s">
        <v>26</v>
      </c>
      <c r="N1085" s="1">
        <v>18</v>
      </c>
      <c r="O1085" s="1">
        <v>158</v>
      </c>
      <c r="P1085" s="1">
        <v>16</v>
      </c>
      <c r="Q1085" s="1" t="s">
        <v>27</v>
      </c>
      <c r="R1085" s="1" t="s">
        <v>28</v>
      </c>
      <c r="S1085" s="1" t="s">
        <v>397</v>
      </c>
      <c r="T1085" s="12" t="s">
        <v>478</v>
      </c>
    </row>
    <row r="1086" spans="1:20" x14ac:dyDescent="0.3">
      <c r="A1086" s="11">
        <v>1426299</v>
      </c>
      <c r="B1086" s="1" t="s">
        <v>68</v>
      </c>
      <c r="C1086" s="1" t="s">
        <v>528</v>
      </c>
      <c r="D1086" s="3">
        <v>45424</v>
      </c>
      <c r="E1086" s="1" t="s">
        <v>20</v>
      </c>
      <c r="F1086" s="1" t="s">
        <v>509</v>
      </c>
      <c r="G1086" s="1" t="s">
        <v>412</v>
      </c>
      <c r="H1086" s="1" t="s">
        <v>43</v>
      </c>
      <c r="I1086" s="1" t="s">
        <v>35</v>
      </c>
      <c r="J1086" s="1" t="s">
        <v>43</v>
      </c>
      <c r="K1086" s="1" t="s">
        <v>36</v>
      </c>
      <c r="L1086" s="1" t="s">
        <v>35</v>
      </c>
      <c r="M1086" s="1" t="s">
        <v>44</v>
      </c>
      <c r="N1086" s="1">
        <v>5</v>
      </c>
      <c r="O1086" s="1">
        <v>142</v>
      </c>
      <c r="P1086" s="1">
        <v>20</v>
      </c>
      <c r="Q1086" s="1" t="s">
        <v>27</v>
      </c>
      <c r="R1086" s="1" t="s">
        <v>28</v>
      </c>
      <c r="S1086" s="1" t="s">
        <v>448</v>
      </c>
      <c r="T1086" s="12" t="s">
        <v>362</v>
      </c>
    </row>
    <row r="1087" spans="1:20" x14ac:dyDescent="0.3">
      <c r="A1087" s="11">
        <v>1426300</v>
      </c>
      <c r="B1087" s="1" t="s">
        <v>355</v>
      </c>
      <c r="C1087" s="1" t="s">
        <v>528</v>
      </c>
      <c r="D1087" s="3">
        <v>45424</v>
      </c>
      <c r="E1087" s="1" t="s">
        <v>20</v>
      </c>
      <c r="F1087" s="1" t="s">
        <v>482</v>
      </c>
      <c r="G1087" s="1" t="s">
        <v>471</v>
      </c>
      <c r="H1087" s="1" t="s">
        <v>495</v>
      </c>
      <c r="I1087" s="1" t="s">
        <v>389</v>
      </c>
      <c r="J1087" s="1" t="s">
        <v>389</v>
      </c>
      <c r="K1087" s="1" t="s">
        <v>25</v>
      </c>
      <c r="L1087" s="1" t="s">
        <v>495</v>
      </c>
      <c r="M1087" s="1" t="s">
        <v>26</v>
      </c>
      <c r="N1087" s="1">
        <v>47</v>
      </c>
      <c r="O1087" s="1">
        <v>188</v>
      </c>
      <c r="P1087" s="1">
        <v>20</v>
      </c>
      <c r="Q1087" s="1" t="s">
        <v>27</v>
      </c>
      <c r="R1087" s="1" t="s">
        <v>28</v>
      </c>
      <c r="S1087" s="1" t="s">
        <v>337</v>
      </c>
      <c r="T1087" s="12" t="s">
        <v>248</v>
      </c>
    </row>
    <row r="1088" spans="1:20" x14ac:dyDescent="0.3">
      <c r="A1088" s="11">
        <v>1426302</v>
      </c>
      <c r="B1088" s="1" t="s">
        <v>39</v>
      </c>
      <c r="C1088" s="1" t="s">
        <v>528</v>
      </c>
      <c r="D1088" s="3">
        <v>45426</v>
      </c>
      <c r="E1088" s="1" t="s">
        <v>20</v>
      </c>
      <c r="F1088" s="1" t="s">
        <v>223</v>
      </c>
      <c r="G1088" s="1" t="s">
        <v>421</v>
      </c>
      <c r="H1088" s="1" t="s">
        <v>389</v>
      </c>
      <c r="I1088" s="1" t="s">
        <v>436</v>
      </c>
      <c r="J1088" s="1" t="s">
        <v>436</v>
      </c>
      <c r="K1088" s="1" t="s">
        <v>25</v>
      </c>
      <c r="L1088" s="1" t="s">
        <v>389</v>
      </c>
      <c r="M1088" s="1" t="s">
        <v>26</v>
      </c>
      <c r="N1088" s="1">
        <v>19</v>
      </c>
      <c r="O1088" s="1">
        <v>209</v>
      </c>
      <c r="P1088" s="1">
        <v>20</v>
      </c>
      <c r="Q1088" s="1" t="s">
        <v>27</v>
      </c>
      <c r="R1088" s="1" t="s">
        <v>28</v>
      </c>
      <c r="S1088" s="1" t="s">
        <v>472</v>
      </c>
      <c r="T1088" s="12" t="s">
        <v>478</v>
      </c>
    </row>
    <row r="1089" spans="1:20" x14ac:dyDescent="0.3">
      <c r="A1089" s="11">
        <v>1426303</v>
      </c>
      <c r="B1089" s="1" t="s">
        <v>474</v>
      </c>
      <c r="C1089" s="1" t="s">
        <v>528</v>
      </c>
      <c r="D1089" s="3">
        <v>45427</v>
      </c>
      <c r="E1089" s="1" t="s">
        <v>20</v>
      </c>
      <c r="F1089" s="1" t="s">
        <v>392</v>
      </c>
      <c r="G1089" s="1" t="s">
        <v>476</v>
      </c>
      <c r="H1089" s="1" t="s">
        <v>43</v>
      </c>
      <c r="I1089" s="1" t="s">
        <v>414</v>
      </c>
      <c r="J1089" s="1" t="s">
        <v>43</v>
      </c>
      <c r="K1089" s="1" t="s">
        <v>36</v>
      </c>
      <c r="L1089" s="1" t="s">
        <v>414</v>
      </c>
      <c r="M1089" s="1" t="s">
        <v>44</v>
      </c>
      <c r="N1089" s="1">
        <v>5</v>
      </c>
      <c r="O1089" s="1">
        <v>145</v>
      </c>
      <c r="P1089" s="1">
        <v>20</v>
      </c>
      <c r="Q1089" s="1" t="s">
        <v>27</v>
      </c>
      <c r="R1089" s="1" t="s">
        <v>28</v>
      </c>
      <c r="S1089" s="1" t="s">
        <v>448</v>
      </c>
      <c r="T1089" s="12" t="s">
        <v>477</v>
      </c>
    </row>
    <row r="1090" spans="1:20" x14ac:dyDescent="0.3">
      <c r="A1090" s="11">
        <v>1426305</v>
      </c>
      <c r="B1090" s="1" t="s">
        <v>47</v>
      </c>
      <c r="C1090" s="1" t="s">
        <v>528</v>
      </c>
      <c r="D1090" s="3">
        <v>45429</v>
      </c>
      <c r="E1090" s="1" t="s">
        <v>20</v>
      </c>
      <c r="F1090" s="1" t="s">
        <v>479</v>
      </c>
      <c r="G1090" s="1" t="s">
        <v>413</v>
      </c>
      <c r="H1090" s="1" t="s">
        <v>436</v>
      </c>
      <c r="I1090" s="1" t="s">
        <v>50</v>
      </c>
      <c r="J1090" s="1" t="s">
        <v>50</v>
      </c>
      <c r="K1090" s="1" t="s">
        <v>25</v>
      </c>
      <c r="L1090" s="1" t="s">
        <v>436</v>
      </c>
      <c r="M1090" s="1" t="s">
        <v>26</v>
      </c>
      <c r="N1090" s="1">
        <v>18</v>
      </c>
      <c r="O1090" s="1">
        <v>215</v>
      </c>
      <c r="P1090" s="1">
        <v>20</v>
      </c>
      <c r="Q1090" s="1" t="s">
        <v>27</v>
      </c>
      <c r="R1090" s="1" t="s">
        <v>28</v>
      </c>
      <c r="S1090" s="1" t="s">
        <v>419</v>
      </c>
      <c r="T1090" s="12" t="s">
        <v>448</v>
      </c>
    </row>
    <row r="1091" spans="1:20" x14ac:dyDescent="0.3">
      <c r="A1091" s="11">
        <v>1426306</v>
      </c>
      <c r="B1091" s="1" t="s">
        <v>355</v>
      </c>
      <c r="C1091" s="1" t="s">
        <v>528</v>
      </c>
      <c r="D1091" s="3">
        <v>45430</v>
      </c>
      <c r="E1091" s="1" t="s">
        <v>20</v>
      </c>
      <c r="F1091" s="1" t="s">
        <v>254</v>
      </c>
      <c r="G1091" s="1" t="s">
        <v>471</v>
      </c>
      <c r="H1091" s="1" t="s">
        <v>495</v>
      </c>
      <c r="I1091" s="1" t="s">
        <v>35</v>
      </c>
      <c r="J1091" s="1" t="s">
        <v>35</v>
      </c>
      <c r="K1091" s="1" t="s">
        <v>25</v>
      </c>
      <c r="L1091" s="1" t="s">
        <v>495</v>
      </c>
      <c r="M1091" s="1" t="s">
        <v>26</v>
      </c>
      <c r="N1091" s="1">
        <v>27</v>
      </c>
      <c r="O1091" s="1">
        <v>219</v>
      </c>
      <c r="P1091" s="1">
        <v>20</v>
      </c>
      <c r="Q1091" s="1" t="s">
        <v>27</v>
      </c>
      <c r="R1091" s="1" t="s">
        <v>28</v>
      </c>
      <c r="S1091" s="1" t="s">
        <v>472</v>
      </c>
      <c r="T1091" s="12" t="s">
        <v>345</v>
      </c>
    </row>
    <row r="1092" spans="1:20" x14ac:dyDescent="0.3">
      <c r="A1092" s="11">
        <v>1426307</v>
      </c>
      <c r="B1092" s="1" t="s">
        <v>63</v>
      </c>
      <c r="C1092" s="1" t="s">
        <v>528</v>
      </c>
      <c r="D1092" s="3">
        <v>45431</v>
      </c>
      <c r="E1092" s="1" t="s">
        <v>20</v>
      </c>
      <c r="F1092" s="1" t="s">
        <v>443</v>
      </c>
      <c r="G1092" s="1" t="s">
        <v>470</v>
      </c>
      <c r="H1092" s="1" t="s">
        <v>414</v>
      </c>
      <c r="I1092" s="1" t="s">
        <v>270</v>
      </c>
      <c r="J1092" s="1" t="s">
        <v>414</v>
      </c>
      <c r="K1092" s="1" t="s">
        <v>36</v>
      </c>
      <c r="L1092" s="1" t="s">
        <v>270</v>
      </c>
      <c r="M1092" s="1" t="s">
        <v>44</v>
      </c>
      <c r="N1092" s="1">
        <v>4</v>
      </c>
      <c r="O1092" s="1">
        <v>215</v>
      </c>
      <c r="P1092" s="1">
        <v>20</v>
      </c>
      <c r="Q1092" s="1" t="s">
        <v>27</v>
      </c>
      <c r="R1092" s="1" t="s">
        <v>28</v>
      </c>
      <c r="S1092" s="1" t="s">
        <v>333</v>
      </c>
      <c r="T1092" s="12" t="s">
        <v>332</v>
      </c>
    </row>
    <row r="1093" spans="1:20" x14ac:dyDescent="0.3">
      <c r="A1093" s="11">
        <v>1426309</v>
      </c>
      <c r="B1093" s="1" t="s">
        <v>172</v>
      </c>
      <c r="C1093" s="1" t="s">
        <v>528</v>
      </c>
      <c r="D1093" s="3">
        <v>45433</v>
      </c>
      <c r="E1093" s="1" t="s">
        <v>237</v>
      </c>
      <c r="F1093" s="1" t="s">
        <v>320</v>
      </c>
      <c r="G1093" s="1" t="s">
        <v>420</v>
      </c>
      <c r="H1093" s="1" t="s">
        <v>270</v>
      </c>
      <c r="I1093" s="1" t="s">
        <v>24</v>
      </c>
      <c r="J1093" s="1" t="s">
        <v>270</v>
      </c>
      <c r="K1093" s="1" t="s">
        <v>36</v>
      </c>
      <c r="L1093" s="1" t="s">
        <v>24</v>
      </c>
      <c r="M1093" s="1" t="s">
        <v>44</v>
      </c>
      <c r="N1093" s="1">
        <v>8</v>
      </c>
      <c r="O1093" s="1">
        <v>160</v>
      </c>
      <c r="P1093" s="1">
        <v>20</v>
      </c>
      <c r="Q1093" s="1" t="s">
        <v>27</v>
      </c>
      <c r="R1093" s="1" t="s">
        <v>28</v>
      </c>
      <c r="S1093" s="1" t="s">
        <v>243</v>
      </c>
      <c r="T1093" s="12" t="s">
        <v>448</v>
      </c>
    </row>
    <row r="1094" spans="1:20" x14ac:dyDescent="0.3">
      <c r="A1094" s="11">
        <v>1426310</v>
      </c>
      <c r="B1094" s="1" t="s">
        <v>172</v>
      </c>
      <c r="C1094" s="1" t="s">
        <v>528</v>
      </c>
      <c r="D1094" s="3">
        <v>45434</v>
      </c>
      <c r="E1094" s="1" t="s">
        <v>293</v>
      </c>
      <c r="F1094" s="1" t="s">
        <v>199</v>
      </c>
      <c r="G1094" s="1" t="s">
        <v>420</v>
      </c>
      <c r="H1094" s="1" t="s">
        <v>495</v>
      </c>
      <c r="I1094" s="1" t="s">
        <v>43</v>
      </c>
      <c r="J1094" s="1" t="s">
        <v>43</v>
      </c>
      <c r="K1094" s="1" t="s">
        <v>25</v>
      </c>
      <c r="L1094" s="1" t="s">
        <v>43</v>
      </c>
      <c r="M1094" s="1" t="s">
        <v>44</v>
      </c>
      <c r="N1094" s="1">
        <v>4</v>
      </c>
      <c r="O1094" s="1">
        <v>173</v>
      </c>
      <c r="P1094" s="1">
        <v>20</v>
      </c>
      <c r="Q1094" s="1" t="s">
        <v>27</v>
      </c>
      <c r="R1094" s="1" t="s">
        <v>28</v>
      </c>
      <c r="S1094" s="1" t="s">
        <v>345</v>
      </c>
      <c r="T1094" s="12" t="s">
        <v>477</v>
      </c>
    </row>
    <row r="1095" spans="1:20" x14ac:dyDescent="0.3">
      <c r="A1095" s="11">
        <v>1426311</v>
      </c>
      <c r="B1095" s="1" t="s">
        <v>68</v>
      </c>
      <c r="C1095" s="1" t="s">
        <v>528</v>
      </c>
      <c r="D1095" s="3">
        <v>45436</v>
      </c>
      <c r="E1095" s="1" t="s">
        <v>239</v>
      </c>
      <c r="F1095" s="1" t="s">
        <v>510</v>
      </c>
      <c r="G1095" s="1" t="s">
        <v>412</v>
      </c>
      <c r="H1095" s="1" t="s">
        <v>270</v>
      </c>
      <c r="I1095" s="1" t="s">
        <v>43</v>
      </c>
      <c r="J1095" s="1" t="s">
        <v>43</v>
      </c>
      <c r="K1095" s="1" t="s">
        <v>25</v>
      </c>
      <c r="L1095" s="1" t="s">
        <v>270</v>
      </c>
      <c r="M1095" s="1" t="s">
        <v>26</v>
      </c>
      <c r="N1095" s="1">
        <v>36</v>
      </c>
      <c r="O1095" s="1">
        <v>176</v>
      </c>
      <c r="P1095" s="1">
        <v>20</v>
      </c>
      <c r="Q1095" s="1" t="s">
        <v>27</v>
      </c>
      <c r="R1095" s="1" t="s">
        <v>28</v>
      </c>
      <c r="S1095" s="1" t="s">
        <v>333</v>
      </c>
      <c r="T1095" s="12" t="s">
        <v>332</v>
      </c>
    </row>
    <row r="1096" spans="1:20" x14ac:dyDescent="0.3">
      <c r="A1096" s="16">
        <v>1426312</v>
      </c>
      <c r="B1096" s="17" t="s">
        <v>68</v>
      </c>
      <c r="C1096" s="17" t="s">
        <v>528</v>
      </c>
      <c r="D1096" s="18">
        <v>45438</v>
      </c>
      <c r="E1096" s="17" t="s">
        <v>110</v>
      </c>
      <c r="F1096" s="17" t="s">
        <v>320</v>
      </c>
      <c r="G1096" s="17" t="s">
        <v>412</v>
      </c>
      <c r="H1096" s="17" t="s">
        <v>270</v>
      </c>
      <c r="I1096" s="17" t="s">
        <v>24</v>
      </c>
      <c r="J1096" s="17" t="s">
        <v>270</v>
      </c>
      <c r="K1096" s="17" t="s">
        <v>36</v>
      </c>
      <c r="L1096" s="17" t="s">
        <v>24</v>
      </c>
      <c r="M1096" s="17" t="s">
        <v>44</v>
      </c>
      <c r="N1096" s="17">
        <v>8</v>
      </c>
      <c r="O1096" s="17">
        <v>114</v>
      </c>
      <c r="P1096" s="17">
        <v>20</v>
      </c>
      <c r="Q1096" s="17" t="s">
        <v>27</v>
      </c>
      <c r="R1096" s="17" t="s">
        <v>28</v>
      </c>
      <c r="S1096" s="17" t="s">
        <v>418</v>
      </c>
      <c r="T1096" s="19" t="s">
        <v>333</v>
      </c>
    </row>
  </sheetData>
  <phoneticPr fontId="20" type="noConversion"/>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7F0C35-5561-439C-8964-14337571F7A1}">
  <sheetPr codeName="Sheet3"/>
  <dimension ref="A1:E18"/>
  <sheetViews>
    <sheetView workbookViewId="0">
      <pane ySplit="1" topLeftCell="A2" activePane="bottomLeft" state="frozen"/>
      <selection pane="bottomLeft" activeCell="N4" sqref="N4"/>
    </sheetView>
  </sheetViews>
  <sheetFormatPr defaultRowHeight="14.4" x14ac:dyDescent="0.3"/>
  <cols>
    <col min="1" max="1" width="10.5546875" customWidth="1"/>
    <col min="2" max="2" width="17.44140625" customWidth="1"/>
    <col min="3" max="3" width="18.21875" bestFit="1" customWidth="1"/>
    <col min="4" max="5" width="17.44140625" customWidth="1"/>
  </cols>
  <sheetData>
    <row r="1" spans="1:5" ht="33" customHeight="1" x14ac:dyDescent="0.3">
      <c r="A1" s="4" t="s">
        <v>529</v>
      </c>
      <c r="B1" s="4" t="s">
        <v>530</v>
      </c>
      <c r="C1" s="4" t="s">
        <v>531</v>
      </c>
      <c r="D1" s="4" t="s">
        <v>532</v>
      </c>
      <c r="E1" s="4" t="s">
        <v>533</v>
      </c>
    </row>
    <row r="2" spans="1:5" ht="33" customHeight="1" x14ac:dyDescent="0.3">
      <c r="A2" s="5" t="s">
        <v>511</v>
      </c>
      <c r="B2" s="6" t="s">
        <v>43</v>
      </c>
      <c r="C2" s="5" t="s">
        <v>35</v>
      </c>
      <c r="D2" s="5" t="s">
        <v>552</v>
      </c>
      <c r="E2" s="5" t="s">
        <v>534</v>
      </c>
    </row>
    <row r="3" spans="1:5" ht="33" customHeight="1" x14ac:dyDescent="0.3">
      <c r="A3" s="5" t="s">
        <v>513</v>
      </c>
      <c r="B3" s="4" t="s">
        <v>56</v>
      </c>
      <c r="C3" s="7" t="s">
        <v>23</v>
      </c>
      <c r="D3" s="7" t="s">
        <v>550</v>
      </c>
      <c r="E3" s="7" t="s">
        <v>551</v>
      </c>
    </row>
    <row r="4" spans="1:5" ht="33" customHeight="1" x14ac:dyDescent="0.3">
      <c r="A4" s="5" t="s">
        <v>514</v>
      </c>
      <c r="B4" s="6" t="s">
        <v>35</v>
      </c>
      <c r="C4" s="5" t="s">
        <v>50</v>
      </c>
      <c r="D4" s="5" t="s">
        <v>548</v>
      </c>
      <c r="E4" s="5" t="s">
        <v>549</v>
      </c>
    </row>
    <row r="5" spans="1:5" ht="33" customHeight="1" x14ac:dyDescent="0.3">
      <c r="A5" s="5" t="s">
        <v>515</v>
      </c>
      <c r="B5" s="4" t="s">
        <v>35</v>
      </c>
      <c r="C5" s="7" t="s">
        <v>23</v>
      </c>
      <c r="D5" s="7" t="s">
        <v>546</v>
      </c>
      <c r="E5" s="7" t="s">
        <v>547</v>
      </c>
    </row>
    <row r="6" spans="1:5" ht="33" customHeight="1" x14ac:dyDescent="0.3">
      <c r="A6" s="5" t="s">
        <v>516</v>
      </c>
      <c r="B6" s="6" t="s">
        <v>24</v>
      </c>
      <c r="C6" s="5" t="s">
        <v>35</v>
      </c>
      <c r="D6" s="5" t="s">
        <v>545</v>
      </c>
      <c r="E6" s="5" t="s">
        <v>535</v>
      </c>
    </row>
    <row r="7" spans="1:5" ht="33" customHeight="1" x14ac:dyDescent="0.3">
      <c r="A7" s="5" t="s">
        <v>517</v>
      </c>
      <c r="B7" s="4" t="s">
        <v>50</v>
      </c>
      <c r="C7" s="7" t="s">
        <v>35</v>
      </c>
      <c r="D7" s="7" t="s">
        <v>544</v>
      </c>
      <c r="E7" s="7" t="s">
        <v>534</v>
      </c>
    </row>
    <row r="8" spans="1:5" ht="33" customHeight="1" x14ac:dyDescent="0.3">
      <c r="A8" s="5" t="s">
        <v>518</v>
      </c>
      <c r="B8" s="6" t="s">
        <v>24</v>
      </c>
      <c r="C8" s="5" t="s">
        <v>34</v>
      </c>
      <c r="D8" s="5" t="s">
        <v>542</v>
      </c>
      <c r="E8" s="5" t="s">
        <v>543</v>
      </c>
    </row>
    <row r="9" spans="1:5" ht="33" customHeight="1" x14ac:dyDescent="0.3">
      <c r="A9" s="5" t="s">
        <v>519</v>
      </c>
      <c r="B9" s="4" t="s">
        <v>50</v>
      </c>
      <c r="C9" s="7" t="s">
        <v>35</v>
      </c>
      <c r="D9" s="7" t="s">
        <v>540</v>
      </c>
      <c r="E9" s="7" t="s">
        <v>541</v>
      </c>
    </row>
    <row r="10" spans="1:5" ht="33" customHeight="1" x14ac:dyDescent="0.3">
      <c r="A10" s="5" t="s">
        <v>520</v>
      </c>
      <c r="B10" s="6" t="s">
        <v>270</v>
      </c>
      <c r="C10" s="5" t="s">
        <v>23</v>
      </c>
      <c r="D10" s="5" t="s">
        <v>538</v>
      </c>
      <c r="E10" s="5" t="s">
        <v>539</v>
      </c>
    </row>
    <row r="11" spans="1:5" ht="33" customHeight="1" x14ac:dyDescent="0.3">
      <c r="A11" s="5" t="s">
        <v>521</v>
      </c>
      <c r="B11" s="4" t="s">
        <v>50</v>
      </c>
      <c r="C11" s="7" t="s">
        <v>329</v>
      </c>
      <c r="D11" s="7" t="s">
        <v>536</v>
      </c>
      <c r="E11" s="7" t="s">
        <v>537</v>
      </c>
    </row>
    <row r="12" spans="1:5" ht="28.8" x14ac:dyDescent="0.3">
      <c r="A12" s="5" t="s">
        <v>522</v>
      </c>
      <c r="B12" s="6" t="s">
        <v>35</v>
      </c>
      <c r="C12" s="5" t="s">
        <v>270</v>
      </c>
      <c r="D12" s="5" t="s">
        <v>534</v>
      </c>
      <c r="E12" s="5" t="s">
        <v>535</v>
      </c>
    </row>
    <row r="13" spans="1:5" ht="33.6" customHeight="1" x14ac:dyDescent="0.3">
      <c r="A13" s="5" t="s">
        <v>523</v>
      </c>
      <c r="B13" s="4" t="s">
        <v>50</v>
      </c>
      <c r="C13" s="8" t="s">
        <v>389</v>
      </c>
      <c r="D13" s="8" t="s">
        <v>360</v>
      </c>
      <c r="E13" s="7" t="s">
        <v>541</v>
      </c>
    </row>
    <row r="14" spans="1:5" ht="31.8" customHeight="1" x14ac:dyDescent="0.3">
      <c r="A14" s="5" t="s">
        <v>524</v>
      </c>
      <c r="B14" s="4" t="s">
        <v>50</v>
      </c>
      <c r="C14" s="7" t="s">
        <v>35</v>
      </c>
      <c r="D14" s="8" t="s">
        <v>322</v>
      </c>
      <c r="E14" s="5" t="s">
        <v>554</v>
      </c>
    </row>
    <row r="15" spans="1:5" ht="36.6" customHeight="1" x14ac:dyDescent="0.3">
      <c r="A15" s="5" t="s">
        <v>525</v>
      </c>
      <c r="B15" s="6" t="s">
        <v>35</v>
      </c>
      <c r="C15" s="8" t="s">
        <v>24</v>
      </c>
      <c r="D15" s="8" t="s">
        <v>254</v>
      </c>
      <c r="E15" s="7" t="s">
        <v>555</v>
      </c>
    </row>
    <row r="16" spans="1:5" ht="31.2" customHeight="1" x14ac:dyDescent="0.3">
      <c r="A16" s="5" t="s">
        <v>526</v>
      </c>
      <c r="B16" s="9" t="s">
        <v>437</v>
      </c>
      <c r="C16" s="8" t="s">
        <v>43</v>
      </c>
      <c r="D16" s="8" t="s">
        <v>325</v>
      </c>
      <c r="E16" s="5" t="s">
        <v>556</v>
      </c>
    </row>
    <row r="17" spans="1:5" ht="36" customHeight="1" x14ac:dyDescent="0.3">
      <c r="A17" s="5" t="s">
        <v>527</v>
      </c>
      <c r="B17" s="6" t="s">
        <v>35</v>
      </c>
      <c r="C17" s="8" t="s">
        <v>437</v>
      </c>
      <c r="D17" s="8" t="s">
        <v>460</v>
      </c>
      <c r="E17" s="7" t="s">
        <v>557</v>
      </c>
    </row>
    <row r="18" spans="1:5" ht="36" customHeight="1" x14ac:dyDescent="0.3">
      <c r="A18" s="5" t="s">
        <v>528</v>
      </c>
      <c r="B18" s="6" t="s">
        <v>24</v>
      </c>
      <c r="C18" s="5" t="s">
        <v>270</v>
      </c>
      <c r="D18" s="8" t="s">
        <v>320</v>
      </c>
      <c r="E18" s="5" t="s">
        <v>535</v>
      </c>
    </row>
  </sheetData>
  <phoneticPr fontId="20"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54822F-9C83-4517-B617-CA6D08813309}">
  <sheetPr codeName="Sheet5"/>
  <dimension ref="A1"/>
  <sheetViews>
    <sheetView showGridLines="0" zoomScale="72" zoomScaleNormal="47" workbookViewId="0">
      <selection activeCell="Z23" sqref="Z23"/>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45E3FA-3B96-4A5A-9240-88F433DE2FBD}">
  <sheetPr codeName="Sheet4"/>
  <dimension ref="B3:K8"/>
  <sheetViews>
    <sheetView workbookViewId="0">
      <selection activeCell="I8" sqref="I8"/>
    </sheetView>
  </sheetViews>
  <sheetFormatPr defaultRowHeight="14.4" x14ac:dyDescent="0.3"/>
  <sheetData>
    <row r="3" spans="2:11" ht="15" x14ac:dyDescent="0.3">
      <c r="B3">
        <v>1</v>
      </c>
      <c r="C3" s="23" t="s">
        <v>558</v>
      </c>
      <c r="D3" s="23"/>
      <c r="E3" s="23"/>
      <c r="F3" s="23"/>
      <c r="G3" s="10"/>
      <c r="H3" s="10"/>
      <c r="I3" s="10"/>
      <c r="J3" t="s">
        <v>571</v>
      </c>
      <c r="K3" s="22" t="s">
        <v>572</v>
      </c>
    </row>
    <row r="4" spans="2:11" x14ac:dyDescent="0.3">
      <c r="B4">
        <v>2</v>
      </c>
      <c r="C4" s="23" t="s">
        <v>559</v>
      </c>
      <c r="D4" s="23"/>
      <c r="E4" s="23"/>
      <c r="F4" s="23"/>
      <c r="G4" s="10"/>
      <c r="H4" s="10"/>
      <c r="I4" s="10"/>
    </row>
    <row r="5" spans="2:11" x14ac:dyDescent="0.3">
      <c r="B5">
        <v>3</v>
      </c>
      <c r="C5" s="23" t="s">
        <v>560</v>
      </c>
      <c r="D5" s="23"/>
      <c r="E5" s="23"/>
      <c r="F5" s="23"/>
      <c r="G5" s="23"/>
      <c r="H5" s="23"/>
      <c r="I5" s="23"/>
    </row>
    <row r="6" spans="2:11" x14ac:dyDescent="0.3">
      <c r="B6">
        <v>4</v>
      </c>
      <c r="C6" s="23" t="s">
        <v>570</v>
      </c>
      <c r="D6" s="23"/>
      <c r="E6" s="23"/>
      <c r="F6" s="23"/>
      <c r="G6" s="23"/>
      <c r="H6" s="10"/>
      <c r="I6" s="10"/>
    </row>
    <row r="7" spans="2:11" x14ac:dyDescent="0.3">
      <c r="B7">
        <v>5</v>
      </c>
      <c r="C7" s="23" t="s">
        <v>561</v>
      </c>
      <c r="D7" s="23"/>
      <c r="E7" s="10"/>
      <c r="F7" s="10"/>
      <c r="G7" s="10"/>
      <c r="H7" s="10"/>
      <c r="I7" s="10"/>
    </row>
    <row r="8" spans="2:11" x14ac:dyDescent="0.3">
      <c r="B8" t="s">
        <v>566</v>
      </c>
    </row>
  </sheetData>
  <mergeCells count="5">
    <mergeCell ref="C4:F4"/>
    <mergeCell ref="C5:I5"/>
    <mergeCell ref="C6:G6"/>
    <mergeCell ref="C7:D7"/>
    <mergeCell ref="C3:F3"/>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EB2559-54C3-4CA7-AC75-995132DFF134}">
  <sheetPr codeName="Sheet6"/>
  <dimension ref="A2:I26"/>
  <sheetViews>
    <sheetView tabSelected="1" topLeftCell="C1" zoomScale="86" workbookViewId="0">
      <selection activeCell="I7" sqref="I7"/>
    </sheetView>
  </sheetViews>
  <sheetFormatPr defaultRowHeight="14.4" x14ac:dyDescent="0.3"/>
  <cols>
    <col min="1" max="1" width="13.33203125" bestFit="1" customWidth="1"/>
    <col min="3" max="3" width="8.109375" bestFit="1" customWidth="1"/>
    <col min="4" max="4" width="12.6640625" bestFit="1" customWidth="1"/>
    <col min="5" max="5" width="18.21875" bestFit="1" customWidth="1"/>
    <col min="6" max="7" width="17.33203125" bestFit="1" customWidth="1"/>
    <col min="8" max="8" width="11.5546875" bestFit="1" customWidth="1"/>
    <col min="9" max="9" width="14.77734375" bestFit="1" customWidth="1"/>
  </cols>
  <sheetData>
    <row r="2" spans="1:9" ht="43.2" x14ac:dyDescent="0.3">
      <c r="D2">
        <v>0</v>
      </c>
      <c r="E2" s="4" t="s">
        <v>529</v>
      </c>
      <c r="F2" s="4" t="s">
        <v>530</v>
      </c>
      <c r="G2" s="4" t="s">
        <v>531</v>
      </c>
      <c r="H2" s="4" t="s">
        <v>532</v>
      </c>
      <c r="I2" s="4" t="s">
        <v>533</v>
      </c>
    </row>
    <row r="3" spans="1:9" x14ac:dyDescent="0.3">
      <c r="A3" s="20" t="s">
        <v>562</v>
      </c>
      <c r="E3" s="2" t="str">
        <f>A4</f>
        <v>IPL-2013</v>
      </c>
      <c r="F3" s="2" t="str">
        <f>VLOOKUP($A$4,$C$10:$G$26,2,FALSE)</f>
        <v>Mumbai Indians</v>
      </c>
      <c r="G3" s="2" t="str">
        <f>VLOOKUP($A$4,$C$10:$G$26,3,FALSE)</f>
        <v>Chennai Super Kings</v>
      </c>
      <c r="H3" s="2" t="str">
        <f>VLOOKUP($A$4,$C$10:$G$26,4,FALSE)</f>
        <v>Kieron Pollard</v>
      </c>
      <c r="I3" s="2" t="str">
        <f>VLOOKUP($A$4,$C$10:$G$26,5,FALSE)</f>
        <v>Shane Watson</v>
      </c>
    </row>
    <row r="4" spans="1:9" x14ac:dyDescent="0.3">
      <c r="A4" s="10" t="s">
        <v>517</v>
      </c>
      <c r="D4">
        <v>21</v>
      </c>
    </row>
    <row r="5" spans="1:9" x14ac:dyDescent="0.3">
      <c r="A5" s="10" t="s">
        <v>563</v>
      </c>
    </row>
    <row r="6" spans="1:9" x14ac:dyDescent="0.3">
      <c r="C6">
        <v>1</v>
      </c>
    </row>
    <row r="8" spans="1:9" x14ac:dyDescent="0.3">
      <c r="G8">
        <v>44</v>
      </c>
      <c r="H8">
        <v>1</v>
      </c>
    </row>
    <row r="9" spans="1:9" ht="43.2" x14ac:dyDescent="0.3">
      <c r="C9" s="4" t="s">
        <v>529</v>
      </c>
      <c r="D9" s="4" t="s">
        <v>530</v>
      </c>
      <c r="E9" s="4" t="s">
        <v>531</v>
      </c>
      <c r="F9" s="4" t="s">
        <v>532</v>
      </c>
      <c r="G9" s="4" t="s">
        <v>533</v>
      </c>
    </row>
    <row r="10" spans="1:9" ht="43.2" x14ac:dyDescent="0.3">
      <c r="C10" s="5" t="s">
        <v>511</v>
      </c>
      <c r="D10" s="6" t="s">
        <v>43</v>
      </c>
      <c r="E10" s="5" t="s">
        <v>35</v>
      </c>
      <c r="F10" s="5" t="s">
        <v>552</v>
      </c>
      <c r="G10" s="5" t="s">
        <v>534</v>
      </c>
    </row>
    <row r="11" spans="1:9" ht="72" x14ac:dyDescent="0.3">
      <c r="C11" s="5" t="s">
        <v>513</v>
      </c>
      <c r="D11" s="4" t="s">
        <v>56</v>
      </c>
      <c r="E11" s="7" t="s">
        <v>23</v>
      </c>
      <c r="F11" s="7" t="s">
        <v>550</v>
      </c>
      <c r="G11" s="7" t="s">
        <v>551</v>
      </c>
    </row>
    <row r="12" spans="1:9" ht="43.2" x14ac:dyDescent="0.3">
      <c r="C12" s="5" t="s">
        <v>514</v>
      </c>
      <c r="D12" s="6" t="s">
        <v>35</v>
      </c>
      <c r="E12" s="5" t="s">
        <v>50</v>
      </c>
      <c r="F12" s="5" t="s">
        <v>548</v>
      </c>
      <c r="G12" s="5" t="s">
        <v>549</v>
      </c>
    </row>
    <row r="13" spans="1:9" ht="72" x14ac:dyDescent="0.3">
      <c r="C13" s="5" t="s">
        <v>515</v>
      </c>
      <c r="D13" s="4" t="s">
        <v>35</v>
      </c>
      <c r="E13" s="7" t="s">
        <v>23</v>
      </c>
      <c r="F13" s="7" t="s">
        <v>546</v>
      </c>
      <c r="G13" s="7" t="s">
        <v>547</v>
      </c>
    </row>
    <row r="14" spans="1:9" ht="43.2" x14ac:dyDescent="0.3">
      <c r="C14" s="5" t="s">
        <v>516</v>
      </c>
      <c r="D14" s="6" t="s">
        <v>24</v>
      </c>
      <c r="E14" s="5" t="s">
        <v>35</v>
      </c>
      <c r="F14" s="5" t="s">
        <v>545</v>
      </c>
      <c r="G14" s="5" t="s">
        <v>535</v>
      </c>
    </row>
    <row r="15" spans="1:9" ht="28.8" x14ac:dyDescent="0.3">
      <c r="C15" s="5" t="s">
        <v>517</v>
      </c>
      <c r="D15" s="4" t="s">
        <v>50</v>
      </c>
      <c r="E15" s="7" t="s">
        <v>35</v>
      </c>
      <c r="F15" s="7" t="s">
        <v>544</v>
      </c>
      <c r="G15" s="7" t="s">
        <v>534</v>
      </c>
    </row>
    <row r="16" spans="1:9" ht="28.8" x14ac:dyDescent="0.3">
      <c r="C16" s="5" t="s">
        <v>518</v>
      </c>
      <c r="D16" s="6" t="s">
        <v>24</v>
      </c>
      <c r="E16" s="5" t="s">
        <v>34</v>
      </c>
      <c r="F16" s="5" t="s">
        <v>542</v>
      </c>
      <c r="G16" s="5" t="s">
        <v>543</v>
      </c>
    </row>
    <row r="17" spans="3:7" ht="28.8" x14ac:dyDescent="0.3">
      <c r="C17" s="5" t="s">
        <v>519</v>
      </c>
      <c r="D17" s="4" t="s">
        <v>50</v>
      </c>
      <c r="E17" s="7" t="s">
        <v>35</v>
      </c>
      <c r="F17" s="7" t="s">
        <v>540</v>
      </c>
      <c r="G17" s="7" t="s">
        <v>541</v>
      </c>
    </row>
    <row r="18" spans="3:7" ht="28.8" x14ac:dyDescent="0.3">
      <c r="C18" s="5" t="s">
        <v>520</v>
      </c>
      <c r="D18" s="6" t="s">
        <v>270</v>
      </c>
      <c r="E18" s="5" t="s">
        <v>23</v>
      </c>
      <c r="F18" s="5" t="s">
        <v>538</v>
      </c>
      <c r="G18" s="5" t="s">
        <v>539</v>
      </c>
    </row>
    <row r="19" spans="3:7" ht="28.8" x14ac:dyDescent="0.3">
      <c r="C19" s="5" t="s">
        <v>521</v>
      </c>
      <c r="D19" s="4" t="s">
        <v>50</v>
      </c>
      <c r="E19" s="7" t="s">
        <v>329</v>
      </c>
      <c r="F19" s="7" t="s">
        <v>536</v>
      </c>
      <c r="G19" s="7" t="s">
        <v>537</v>
      </c>
    </row>
    <row r="20" spans="3:7" ht="28.8" x14ac:dyDescent="0.3">
      <c r="C20" s="5" t="s">
        <v>522</v>
      </c>
      <c r="D20" s="6" t="s">
        <v>35</v>
      </c>
      <c r="E20" s="5" t="s">
        <v>270</v>
      </c>
      <c r="F20" s="5" t="s">
        <v>534</v>
      </c>
      <c r="G20" s="5" t="s">
        <v>535</v>
      </c>
    </row>
    <row r="21" spans="3:7" ht="28.8" x14ac:dyDescent="0.3">
      <c r="C21" s="5" t="s">
        <v>523</v>
      </c>
      <c r="D21" s="4" t="s">
        <v>50</v>
      </c>
      <c r="E21" s="8" t="s">
        <v>389</v>
      </c>
      <c r="F21" s="8" t="s">
        <v>360</v>
      </c>
      <c r="G21" s="7" t="s">
        <v>541</v>
      </c>
    </row>
    <row r="22" spans="3:7" ht="28.8" x14ac:dyDescent="0.3">
      <c r="C22" s="5" t="s">
        <v>524</v>
      </c>
      <c r="D22" s="4" t="s">
        <v>50</v>
      </c>
      <c r="E22" s="7" t="s">
        <v>35</v>
      </c>
      <c r="F22" s="8" t="s">
        <v>322</v>
      </c>
      <c r="G22" s="5" t="s">
        <v>554</v>
      </c>
    </row>
    <row r="23" spans="3:7" ht="28.8" x14ac:dyDescent="0.3">
      <c r="C23" s="5" t="s">
        <v>525</v>
      </c>
      <c r="D23" s="6" t="s">
        <v>35</v>
      </c>
      <c r="E23" s="8" t="s">
        <v>24</v>
      </c>
      <c r="F23" s="8" t="s">
        <v>254</v>
      </c>
      <c r="G23" s="7" t="s">
        <v>555</v>
      </c>
    </row>
    <row r="24" spans="3:7" x14ac:dyDescent="0.3">
      <c r="C24" s="5" t="s">
        <v>526</v>
      </c>
      <c r="D24" s="9" t="s">
        <v>437</v>
      </c>
      <c r="E24" s="8" t="s">
        <v>43</v>
      </c>
      <c r="F24" s="8" t="s">
        <v>325</v>
      </c>
      <c r="G24" s="5" t="s">
        <v>556</v>
      </c>
    </row>
    <row r="25" spans="3:7" ht="28.8" x14ac:dyDescent="0.3">
      <c r="C25" s="5" t="s">
        <v>527</v>
      </c>
      <c r="D25" s="6" t="s">
        <v>35</v>
      </c>
      <c r="E25" s="8" t="s">
        <v>437</v>
      </c>
      <c r="F25" s="8" t="s">
        <v>460</v>
      </c>
      <c r="G25" s="7" t="s">
        <v>557</v>
      </c>
    </row>
    <row r="26" spans="3:7" ht="28.8" x14ac:dyDescent="0.3">
      <c r="C26" s="5" t="s">
        <v>528</v>
      </c>
      <c r="D26" s="6" t="s">
        <v>24</v>
      </c>
      <c r="E26" s="5" t="s">
        <v>270</v>
      </c>
      <c r="F26" s="8" t="s">
        <v>320</v>
      </c>
      <c r="G26" s="5" t="s">
        <v>535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110E1F-A13C-4812-8DEC-F177C1AA3D20}">
  <sheetPr codeName="Sheet1"/>
  <dimension ref="A3:D14"/>
  <sheetViews>
    <sheetView workbookViewId="0">
      <selection activeCell="C10" sqref="C10"/>
    </sheetView>
  </sheetViews>
  <sheetFormatPr defaultRowHeight="14.4" x14ac:dyDescent="0.3"/>
  <cols>
    <col min="1" max="1" width="24.33203125" bestFit="1" customWidth="1"/>
    <col min="2" max="2" width="15.5546875" bestFit="1" customWidth="1"/>
    <col min="3" max="3" width="4.6640625" bestFit="1" customWidth="1"/>
    <col min="4" max="4" width="10.77734375" bestFit="1" customWidth="1"/>
  </cols>
  <sheetData>
    <row r="3" spans="1:4" x14ac:dyDescent="0.3">
      <c r="A3" s="20" t="s">
        <v>564</v>
      </c>
      <c r="B3" s="20" t="s">
        <v>565</v>
      </c>
    </row>
    <row r="4" spans="1:4" x14ac:dyDescent="0.3">
      <c r="A4" s="20" t="s">
        <v>562</v>
      </c>
      <c r="B4" t="s">
        <v>36</v>
      </c>
      <c r="C4" t="s">
        <v>25</v>
      </c>
      <c r="D4" t="s">
        <v>563</v>
      </c>
    </row>
    <row r="5" spans="1:4" x14ac:dyDescent="0.3">
      <c r="A5" s="10" t="s">
        <v>50</v>
      </c>
      <c r="B5">
        <v>12</v>
      </c>
      <c r="C5">
        <v>1</v>
      </c>
      <c r="D5">
        <v>13</v>
      </c>
    </row>
    <row r="6" spans="1:4" x14ac:dyDescent="0.3">
      <c r="A6" s="10" t="s">
        <v>35</v>
      </c>
      <c r="B6">
        <v>8</v>
      </c>
      <c r="C6">
        <v>4</v>
      </c>
      <c r="D6">
        <v>12</v>
      </c>
    </row>
    <row r="7" spans="1:4" x14ac:dyDescent="0.3">
      <c r="A7" s="10" t="s">
        <v>43</v>
      </c>
      <c r="B7">
        <v>6</v>
      </c>
      <c r="C7">
        <v>5</v>
      </c>
      <c r="D7">
        <v>11</v>
      </c>
    </row>
    <row r="8" spans="1:4" x14ac:dyDescent="0.3">
      <c r="A8" s="10" t="s">
        <v>270</v>
      </c>
      <c r="B8">
        <v>7</v>
      </c>
      <c r="C8">
        <v>3</v>
      </c>
      <c r="D8">
        <v>10</v>
      </c>
    </row>
    <row r="9" spans="1:4" x14ac:dyDescent="0.3">
      <c r="A9" s="10" t="s">
        <v>23</v>
      </c>
      <c r="B9">
        <v>2</v>
      </c>
      <c r="C9">
        <v>7</v>
      </c>
      <c r="D9">
        <v>9</v>
      </c>
    </row>
    <row r="10" spans="1:4" x14ac:dyDescent="0.3">
      <c r="A10" s="10" t="s">
        <v>34</v>
      </c>
      <c r="B10">
        <v>1</v>
      </c>
      <c r="C10">
        <v>7</v>
      </c>
      <c r="D10">
        <v>8</v>
      </c>
    </row>
    <row r="11" spans="1:4" x14ac:dyDescent="0.3">
      <c r="A11" s="10" t="s">
        <v>24</v>
      </c>
      <c r="B11">
        <v>4</v>
      </c>
      <c r="C11">
        <v>2</v>
      </c>
      <c r="D11">
        <v>6</v>
      </c>
    </row>
    <row r="12" spans="1:4" x14ac:dyDescent="0.3">
      <c r="A12" s="10" t="s">
        <v>214</v>
      </c>
      <c r="B12">
        <v>3</v>
      </c>
      <c r="C12">
        <v>1</v>
      </c>
      <c r="D12">
        <v>4</v>
      </c>
    </row>
    <row r="13" spans="1:4" x14ac:dyDescent="0.3">
      <c r="A13" s="10" t="s">
        <v>42</v>
      </c>
      <c r="B13">
        <v>2</v>
      </c>
      <c r="C13">
        <v>1</v>
      </c>
      <c r="D13">
        <v>3</v>
      </c>
    </row>
    <row r="14" spans="1:4" x14ac:dyDescent="0.3">
      <c r="A14" s="10" t="s">
        <v>563</v>
      </c>
      <c r="B14">
        <v>45</v>
      </c>
      <c r="C14">
        <v>31</v>
      </c>
      <c r="D14">
        <v>76</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EFD52E-7B18-46A6-B146-3207511AD870}">
  <sheetPr codeName="Sheet7"/>
  <dimension ref="A3:B6"/>
  <sheetViews>
    <sheetView workbookViewId="0">
      <selection activeCell="B6" sqref="B6"/>
    </sheetView>
  </sheetViews>
  <sheetFormatPr defaultRowHeight="14.4" x14ac:dyDescent="0.3"/>
  <cols>
    <col min="1" max="1" width="12.5546875" bestFit="1" customWidth="1"/>
    <col min="2" max="2" width="14.6640625" bestFit="1" customWidth="1"/>
  </cols>
  <sheetData>
    <row r="3" spans="1:2" x14ac:dyDescent="0.3">
      <c r="A3" s="20" t="s">
        <v>562</v>
      </c>
      <c r="B3" t="s">
        <v>567</v>
      </c>
    </row>
    <row r="4" spans="1:2" x14ac:dyDescent="0.3">
      <c r="A4" s="10" t="s">
        <v>36</v>
      </c>
      <c r="B4" s="21">
        <v>0.59210526315789469</v>
      </c>
    </row>
    <row r="5" spans="1:2" x14ac:dyDescent="0.3">
      <c r="A5" s="10" t="s">
        <v>25</v>
      </c>
      <c r="B5" s="21">
        <v>0.40789473684210525</v>
      </c>
    </row>
    <row r="6" spans="1:2" x14ac:dyDescent="0.3">
      <c r="A6" s="10" t="s">
        <v>563</v>
      </c>
      <c r="B6" s="21">
        <v>1</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75A543-FC13-466E-92B5-23A836FA712B}">
  <sheetPr codeName="Sheet8"/>
  <dimension ref="A3:D17"/>
  <sheetViews>
    <sheetView topLeftCell="D4" zoomScale="157" workbookViewId="0">
      <selection activeCell="D13" sqref="D13"/>
    </sheetView>
  </sheetViews>
  <sheetFormatPr defaultRowHeight="14.4" x14ac:dyDescent="0.3"/>
  <cols>
    <col min="1" max="1" width="44" bestFit="1" customWidth="1"/>
    <col min="2" max="2" width="15.5546875" bestFit="1" customWidth="1"/>
    <col min="3" max="3" width="4.6640625" bestFit="1" customWidth="1"/>
    <col min="4" max="4" width="10.88671875" bestFit="1" customWidth="1"/>
  </cols>
  <sheetData>
    <row r="3" spans="1:4" x14ac:dyDescent="0.3">
      <c r="A3" s="20" t="s">
        <v>567</v>
      </c>
      <c r="B3" s="20" t="s">
        <v>565</v>
      </c>
    </row>
    <row r="4" spans="1:4" x14ac:dyDescent="0.3">
      <c r="A4" s="20" t="s">
        <v>562</v>
      </c>
      <c r="B4" t="s">
        <v>36</v>
      </c>
      <c r="C4" t="s">
        <v>25</v>
      </c>
      <c r="D4" t="s">
        <v>563</v>
      </c>
    </row>
    <row r="5" spans="1:4" x14ac:dyDescent="0.3">
      <c r="A5" s="10" t="s">
        <v>55</v>
      </c>
      <c r="B5">
        <v>7</v>
      </c>
      <c r="C5">
        <v>1</v>
      </c>
      <c r="D5">
        <v>8</v>
      </c>
    </row>
    <row r="6" spans="1:4" x14ac:dyDescent="0.3">
      <c r="A6" s="10" t="s">
        <v>61</v>
      </c>
      <c r="B6">
        <v>4</v>
      </c>
      <c r="C6">
        <v>4</v>
      </c>
      <c r="D6">
        <v>8</v>
      </c>
    </row>
    <row r="7" spans="1:4" x14ac:dyDescent="0.3">
      <c r="A7" s="10" t="s">
        <v>65</v>
      </c>
      <c r="B7">
        <v>6</v>
      </c>
      <c r="C7">
        <v>2</v>
      </c>
      <c r="D7">
        <v>8</v>
      </c>
    </row>
    <row r="8" spans="1:4" x14ac:dyDescent="0.3">
      <c r="A8" s="10" t="s">
        <v>41</v>
      </c>
      <c r="B8">
        <v>6</v>
      </c>
      <c r="C8">
        <v>2</v>
      </c>
      <c r="D8">
        <v>8</v>
      </c>
    </row>
    <row r="9" spans="1:4" x14ac:dyDescent="0.3">
      <c r="A9" s="10" t="s">
        <v>49</v>
      </c>
      <c r="B9">
        <v>7</v>
      </c>
      <c r="C9">
        <v>1</v>
      </c>
      <c r="D9">
        <v>8</v>
      </c>
    </row>
    <row r="10" spans="1:4" x14ac:dyDescent="0.3">
      <c r="A10" s="10" t="s">
        <v>22</v>
      </c>
      <c r="B10">
        <v>1</v>
      </c>
      <c r="C10">
        <v>7</v>
      </c>
      <c r="D10">
        <v>8</v>
      </c>
    </row>
    <row r="11" spans="1:4" x14ac:dyDescent="0.3">
      <c r="A11" s="10" t="s">
        <v>70</v>
      </c>
      <c r="B11">
        <v>6</v>
      </c>
      <c r="C11">
        <v>2</v>
      </c>
      <c r="D11">
        <v>8</v>
      </c>
    </row>
    <row r="12" spans="1:4" x14ac:dyDescent="0.3">
      <c r="A12" s="10" t="s">
        <v>251</v>
      </c>
      <c r="B12">
        <v>7</v>
      </c>
      <c r="D12">
        <v>7</v>
      </c>
    </row>
    <row r="13" spans="1:4" x14ac:dyDescent="0.3">
      <c r="A13" s="10" t="s">
        <v>33</v>
      </c>
      <c r="C13">
        <v>6</v>
      </c>
      <c r="D13">
        <v>6</v>
      </c>
    </row>
    <row r="14" spans="1:4" x14ac:dyDescent="0.3">
      <c r="A14" s="10" t="s">
        <v>201</v>
      </c>
      <c r="C14">
        <v>2</v>
      </c>
      <c r="D14">
        <v>2</v>
      </c>
    </row>
    <row r="15" spans="1:4" x14ac:dyDescent="0.3">
      <c r="A15" s="10" t="s">
        <v>290</v>
      </c>
      <c r="C15">
        <v>2</v>
      </c>
      <c r="D15">
        <v>2</v>
      </c>
    </row>
    <row r="16" spans="1:4" x14ac:dyDescent="0.3">
      <c r="A16" s="10" t="s">
        <v>282</v>
      </c>
      <c r="B16">
        <v>1</v>
      </c>
      <c r="C16">
        <v>1</v>
      </c>
      <c r="D16">
        <v>2</v>
      </c>
    </row>
    <row r="17" spans="1:4" x14ac:dyDescent="0.3">
      <c r="A17" s="10" t="s">
        <v>563</v>
      </c>
      <c r="B17">
        <v>45</v>
      </c>
      <c r="C17">
        <v>30</v>
      </c>
      <c r="D17">
        <v>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B8EE89-6AE1-4F54-8966-7476E7DCB024}">
  <sheetPr codeName="Sheet9"/>
  <dimension ref="A3:B23"/>
  <sheetViews>
    <sheetView workbookViewId="0">
      <selection activeCell="B16" sqref="B16"/>
    </sheetView>
  </sheetViews>
  <sheetFormatPr defaultRowHeight="14.4" x14ac:dyDescent="0.3"/>
  <cols>
    <col min="1" max="1" width="12.5546875" bestFit="1" customWidth="1"/>
    <col min="2" max="2" width="23.44140625" bestFit="1" customWidth="1"/>
  </cols>
  <sheetData>
    <row r="3" spans="1:2" x14ac:dyDescent="0.3">
      <c r="A3" s="20" t="s">
        <v>562</v>
      </c>
      <c r="B3" t="s">
        <v>568</v>
      </c>
    </row>
    <row r="4" spans="1:2" x14ac:dyDescent="0.3">
      <c r="A4" s="10" t="s">
        <v>32</v>
      </c>
      <c r="B4">
        <v>5</v>
      </c>
    </row>
    <row r="5" spans="1:2" x14ac:dyDescent="0.3">
      <c r="A5" s="10" t="s">
        <v>95</v>
      </c>
      <c r="B5">
        <v>4</v>
      </c>
    </row>
    <row r="6" spans="1:2" x14ac:dyDescent="0.3">
      <c r="A6" s="10" t="s">
        <v>79</v>
      </c>
      <c r="B6">
        <v>3</v>
      </c>
    </row>
    <row r="7" spans="1:2" x14ac:dyDescent="0.3">
      <c r="A7" s="10" t="s">
        <v>244</v>
      </c>
      <c r="B7">
        <v>3</v>
      </c>
    </row>
    <row r="8" spans="1:2" x14ac:dyDescent="0.3">
      <c r="A8" s="10" t="s">
        <v>198</v>
      </c>
      <c r="B8">
        <v>3</v>
      </c>
    </row>
    <row r="9" spans="1:2" x14ac:dyDescent="0.3">
      <c r="A9" s="10" t="s">
        <v>123</v>
      </c>
      <c r="B9">
        <v>3</v>
      </c>
    </row>
    <row r="10" spans="1:2" x14ac:dyDescent="0.3">
      <c r="A10" s="10" t="s">
        <v>280</v>
      </c>
      <c r="B10">
        <v>3</v>
      </c>
    </row>
    <row r="11" spans="1:2" x14ac:dyDescent="0.3">
      <c r="A11" s="10" t="s">
        <v>222</v>
      </c>
      <c r="B11">
        <v>3</v>
      </c>
    </row>
    <row r="12" spans="1:2" x14ac:dyDescent="0.3">
      <c r="A12" s="10" t="s">
        <v>246</v>
      </c>
      <c r="B12">
        <v>2</v>
      </c>
    </row>
    <row r="13" spans="1:2" x14ac:dyDescent="0.3">
      <c r="A13" s="10" t="s">
        <v>272</v>
      </c>
      <c r="B13">
        <v>2</v>
      </c>
    </row>
    <row r="14" spans="1:2" x14ac:dyDescent="0.3">
      <c r="A14" s="10" t="s">
        <v>107</v>
      </c>
      <c r="B14">
        <v>2</v>
      </c>
    </row>
    <row r="15" spans="1:2" x14ac:dyDescent="0.3">
      <c r="A15" s="10" t="s">
        <v>185</v>
      </c>
      <c r="B15">
        <v>2</v>
      </c>
    </row>
    <row r="16" spans="1:2" x14ac:dyDescent="0.3">
      <c r="A16" s="10" t="s">
        <v>288</v>
      </c>
      <c r="B16">
        <v>2</v>
      </c>
    </row>
    <row r="17" spans="1:2" x14ac:dyDescent="0.3">
      <c r="A17" s="10" t="s">
        <v>157</v>
      </c>
      <c r="B17">
        <v>2</v>
      </c>
    </row>
    <row r="18" spans="1:2" x14ac:dyDescent="0.3">
      <c r="A18" s="10" t="s">
        <v>152</v>
      </c>
      <c r="B18">
        <v>2</v>
      </c>
    </row>
    <row r="19" spans="1:2" x14ac:dyDescent="0.3">
      <c r="A19" s="10" t="s">
        <v>151</v>
      </c>
      <c r="B19">
        <v>2</v>
      </c>
    </row>
    <row r="20" spans="1:2" x14ac:dyDescent="0.3">
      <c r="A20" s="10" t="s">
        <v>285</v>
      </c>
      <c r="B20">
        <v>2</v>
      </c>
    </row>
    <row r="21" spans="1:2" x14ac:dyDescent="0.3">
      <c r="A21" s="10" t="s">
        <v>149</v>
      </c>
      <c r="B21">
        <v>2</v>
      </c>
    </row>
    <row r="22" spans="1:2" x14ac:dyDescent="0.3">
      <c r="A22" s="10" t="s">
        <v>276</v>
      </c>
      <c r="B22">
        <v>2</v>
      </c>
    </row>
    <row r="23" spans="1:2" x14ac:dyDescent="0.3">
      <c r="A23" s="10" t="s">
        <v>563</v>
      </c>
      <c r="B23">
        <v>49</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A97351-F0FF-4930-BB2E-17E5909D1D5F}">
  <sheetPr codeName="Sheet10"/>
  <dimension ref="A3:E10"/>
  <sheetViews>
    <sheetView workbookViewId="0">
      <selection activeCell="D26" sqref="D26"/>
    </sheetView>
  </sheetViews>
  <sheetFormatPr defaultRowHeight="14.4" x14ac:dyDescent="0.3"/>
  <cols>
    <col min="1" max="1" width="18.21875" bestFit="1" customWidth="1"/>
    <col min="2" max="2" width="15" bestFit="1" customWidth="1"/>
    <col min="4" max="4" width="18.21875" bestFit="1" customWidth="1"/>
    <col min="5" max="5" width="14.5546875" bestFit="1" customWidth="1"/>
  </cols>
  <sheetData>
    <row r="3" spans="1:5" x14ac:dyDescent="0.3">
      <c r="A3" s="20" t="s">
        <v>562</v>
      </c>
      <c r="B3" t="s">
        <v>569</v>
      </c>
      <c r="D3" t="s">
        <v>562</v>
      </c>
      <c r="E3" t="s">
        <v>569</v>
      </c>
    </row>
    <row r="4" spans="1:5" x14ac:dyDescent="0.3">
      <c r="A4" s="10" t="s">
        <v>35</v>
      </c>
      <c r="B4">
        <v>5</v>
      </c>
      <c r="D4" t="s">
        <v>35</v>
      </c>
      <c r="E4">
        <v>5</v>
      </c>
    </row>
    <row r="5" spans="1:5" x14ac:dyDescent="0.3">
      <c r="A5" s="10" t="s">
        <v>50</v>
      </c>
      <c r="B5">
        <v>5</v>
      </c>
      <c r="D5" t="s">
        <v>50</v>
      </c>
      <c r="E5">
        <v>5</v>
      </c>
    </row>
    <row r="6" spans="1:5" x14ac:dyDescent="0.3">
      <c r="A6" s="10" t="s">
        <v>24</v>
      </c>
      <c r="B6">
        <v>3</v>
      </c>
      <c r="D6" t="s">
        <v>24</v>
      </c>
      <c r="E6">
        <v>3</v>
      </c>
    </row>
    <row r="7" spans="1:5" x14ac:dyDescent="0.3">
      <c r="A7" s="10" t="s">
        <v>270</v>
      </c>
      <c r="B7">
        <v>1</v>
      </c>
      <c r="D7" t="s">
        <v>270</v>
      </c>
      <c r="E7">
        <v>1</v>
      </c>
    </row>
    <row r="8" spans="1:5" x14ac:dyDescent="0.3">
      <c r="A8" s="10" t="s">
        <v>43</v>
      </c>
      <c r="B8">
        <v>1</v>
      </c>
      <c r="D8" t="s">
        <v>43</v>
      </c>
      <c r="E8">
        <v>1</v>
      </c>
    </row>
    <row r="9" spans="1:5" x14ac:dyDescent="0.3">
      <c r="A9" s="10" t="s">
        <v>56</v>
      </c>
      <c r="B9">
        <v>1</v>
      </c>
      <c r="D9" t="s">
        <v>56</v>
      </c>
      <c r="E9">
        <v>1</v>
      </c>
    </row>
    <row r="10" spans="1:5" x14ac:dyDescent="0.3">
      <c r="A10" s="10" t="s">
        <v>437</v>
      </c>
      <c r="B10">
        <v>1</v>
      </c>
      <c r="D10" t="s">
        <v>437</v>
      </c>
      <c r="E10">
        <v>1</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ipl matchs 2008 to 2024</vt:lpstr>
      <vt:lpstr>winning data</vt:lpstr>
      <vt:lpstr>dashboard</vt:lpstr>
      <vt:lpstr>Sheet2</vt:lpstr>
      <vt:lpstr>vlookup formula</vt:lpstr>
      <vt:lpstr>match win by team</vt:lpstr>
      <vt:lpstr>toss based decision</vt:lpstr>
      <vt:lpstr>top 10 venues</vt:lpstr>
      <vt:lpstr>top 20 man of match award</vt:lpstr>
      <vt:lpstr>title winners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prathamesh lohakare</dc:creator>
  <cp:lastModifiedBy>prathamesh lohakare</cp:lastModifiedBy>
  <cp:lastPrinted>2024-07-29T13:38:08Z</cp:lastPrinted>
  <dcterms:created xsi:type="dcterms:W3CDTF">2024-07-25T16:21:55Z</dcterms:created>
  <dcterms:modified xsi:type="dcterms:W3CDTF">2024-08-31T09:28:01Z</dcterms:modified>
</cp:coreProperties>
</file>