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defaultThemeVersion="124226"/>
  <mc:AlternateContent xmlns:mc="http://schemas.openxmlformats.org/markup-compatibility/2006">
    <mc:Choice Requires="x15">
      <x15ac:absPath xmlns:x15ac="http://schemas.microsoft.com/office/spreadsheetml/2010/11/ac" url="D:\Machine Learning - IP - 3071\"/>
    </mc:Choice>
  </mc:AlternateContent>
  <xr:revisionPtr revIDLastSave="0" documentId="13_ncr:1_{ED3D3BD6-4650-459C-A223-717393AFC3D7}" xr6:coauthVersionLast="47" xr6:coauthVersionMax="47" xr10:uidLastSave="{00000000-0000-0000-0000-000000000000}"/>
  <bookViews>
    <workbookView xWindow="-108" yWindow="-108" windowWidth="23256" windowHeight="12456" activeTab="1" xr2:uid="{00000000-000D-0000-FFFF-FFFF00000000}"/>
  </bookViews>
  <sheets>
    <sheet name="Guide" sheetId="18" r:id="rId1"/>
    <sheet name="Project Schedule" sheetId="16" r:id="rId2"/>
  </sheets>
  <externalReferences>
    <externalReference r:id="rId3"/>
  </externalReferences>
  <definedNames>
    <definedName name="display_week" localSheetId="1">'Project Schedule'!$D$15</definedName>
    <definedName name="display_week">'[1]Weekly Plan'!$D$2</definedName>
    <definedName name="project_start" localSheetId="1">'Project Schedule'!$D$12</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6" i="16" l="1"/>
  <c r="Q16" i="16" s="1"/>
  <c r="R16" i="16" l="1"/>
  <c r="Q17" i="16"/>
  <c r="P15" i="16"/>
  <c r="P17" i="16"/>
  <c r="S16" i="16" l="1"/>
  <c r="R17" i="16"/>
  <c r="T16" i="16" l="1"/>
  <c r="S17" i="16"/>
  <c r="U16" i="16" l="1"/>
  <c r="T17" i="16"/>
  <c r="U17" i="16" l="1"/>
  <c r="V16" i="16"/>
  <c r="V17" i="16" l="1"/>
  <c r="W16" i="16"/>
  <c r="X16" i="16" l="1"/>
  <c r="W15" i="16"/>
  <c r="W17" i="16"/>
  <c r="Y16" i="16" l="1"/>
  <c r="X17" i="16"/>
  <c r="Z16" i="16" l="1"/>
  <c r="Y17" i="16"/>
  <c r="AA16" i="16" l="1"/>
  <c r="Z17" i="16"/>
  <c r="AB16" i="16" l="1"/>
  <c r="AA17" i="16"/>
  <c r="AC16" i="16" l="1"/>
  <c r="AB17" i="16"/>
  <c r="AC17" i="16" l="1"/>
  <c r="AD16" i="16"/>
  <c r="AD17" i="16" l="1"/>
  <c r="AD15" i="16"/>
  <c r="AE16" i="16"/>
  <c r="AF16" i="16" l="1"/>
  <c r="AE17" i="16"/>
  <c r="AG16" i="16" l="1"/>
  <c r="AF17" i="16"/>
  <c r="AH16" i="16" l="1"/>
  <c r="AG17" i="16"/>
  <c r="AI16" i="16" l="1"/>
  <c r="AH17" i="16"/>
  <c r="AJ16" i="16" l="1"/>
  <c r="AI17" i="16"/>
  <c r="AK16" i="16" l="1"/>
  <c r="AJ17" i="16"/>
  <c r="AK17" i="16" l="1"/>
  <c r="AK15" i="16"/>
  <c r="AL16" i="16"/>
  <c r="AL17" i="16" l="1"/>
  <c r="AM16" i="16"/>
  <c r="AN16" i="16" l="1"/>
  <c r="AM17" i="16"/>
  <c r="AO16" i="16" l="1"/>
  <c r="AN17" i="16"/>
  <c r="AP16" i="16" l="1"/>
  <c r="AO17" i="16"/>
  <c r="AQ16" i="16" l="1"/>
  <c r="AP17" i="16"/>
  <c r="AR16" i="16" l="1"/>
  <c r="AQ17" i="16"/>
  <c r="AS16" i="16" l="1"/>
  <c r="AR17" i="16"/>
  <c r="AR15" i="16"/>
  <c r="AS17" i="16" l="1"/>
  <c r="AT16" i="16"/>
  <c r="AT17" i="16" l="1"/>
  <c r="AU16" i="16"/>
  <c r="AV16" i="16" l="1"/>
  <c r="AU17" i="16"/>
  <c r="AW16" i="16" l="1"/>
  <c r="AV17" i="16"/>
  <c r="AX16" i="16" l="1"/>
  <c r="AW17" i="16"/>
  <c r="AY16" i="16" l="1"/>
  <c r="AX17" i="16"/>
  <c r="AZ16" i="16" l="1"/>
  <c r="AY15" i="16"/>
  <c r="AY17" i="16"/>
  <c r="BA16" i="16" l="1"/>
  <c r="AZ17" i="16"/>
  <c r="BA17" i="16" l="1"/>
  <c r="BB16" i="16"/>
  <c r="BB17" i="16" l="1"/>
  <c r="BC16" i="16"/>
  <c r="BD16" i="16" l="1"/>
  <c r="BC17" i="16"/>
  <c r="BE16" i="16" l="1"/>
  <c r="BD17" i="16"/>
  <c r="BE17" i="16" l="1"/>
  <c r="BF16" i="16"/>
  <c r="BF15" i="16" l="1"/>
  <c r="BG16" i="16"/>
  <c r="BF17" i="16"/>
  <c r="BH16" i="16" l="1"/>
  <c r="BG17" i="16"/>
  <c r="BI16" i="16" l="1"/>
  <c r="BH17" i="16"/>
  <c r="BI17" i="16" l="1"/>
  <c r="BJ16" i="16"/>
  <c r="BJ17" i="16" l="1"/>
  <c r="BK16" i="16"/>
  <c r="BL16" i="16" l="1"/>
  <c r="BK17" i="16"/>
  <c r="BM16" i="16" l="1"/>
  <c r="BL17" i="16"/>
  <c r="BN16" i="16" l="1"/>
  <c r="BM17" i="16"/>
  <c r="BM15" i="16"/>
  <c r="BO16" i="16" l="1"/>
  <c r="BN17" i="16"/>
  <c r="BP16" i="16" l="1"/>
  <c r="BO17" i="16"/>
  <c r="BQ16" i="16" l="1"/>
  <c r="BP17" i="16"/>
  <c r="BQ17" i="16" l="1"/>
  <c r="BR16" i="16"/>
  <c r="BR17" i="16" l="1"/>
  <c r="BS16" i="16"/>
  <c r="BT16" i="16" l="1"/>
  <c r="BS17" i="16"/>
  <c r="BU16" i="16" l="1"/>
  <c r="BT15" i="16"/>
  <c r="BT17" i="16"/>
  <c r="BV16" i="16" l="1"/>
  <c r="BU17" i="16"/>
  <c r="BW16" i="16" l="1"/>
  <c r="BV17" i="16"/>
  <c r="BX16" i="16" l="1"/>
  <c r="BW17" i="16"/>
  <c r="BY16" i="16" l="1"/>
  <c r="BX17" i="16"/>
  <c r="BY17" i="16" l="1"/>
  <c r="BZ16" i="16"/>
  <c r="BZ1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1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<sst xmlns="http://schemas.openxmlformats.org/spreadsheetml/2006/main" count="135" uniqueCount="95">
  <si>
    <t>IAC INTERNSHIP PROGRAM 2023</t>
  </si>
  <si>
    <t xml:space="preserve">DOCUMENT TITLE: </t>
  </si>
  <si>
    <t>PROJECT SCHEDULE</t>
  </si>
  <si>
    <t>Document created By:</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</si>
  <si>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</si>
  <si>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</si>
  <si>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</si>
  <si>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</si>
  <si>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</si>
  <si>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</si>
  <si>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</si>
  <si>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</si>
  <si>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</si>
  <si>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</si>
  <si>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Sr No</t>
  </si>
  <si>
    <t>Week/ Duration/ Sprint/ Phase</t>
  </si>
  <si>
    <t>Activities</t>
  </si>
  <si>
    <t>Task</t>
  </si>
  <si>
    <t>Sub Task</t>
  </si>
  <si>
    <t>Dependencies</t>
  </si>
  <si>
    <t>Assigned to</t>
  </si>
  <si>
    <t>Start Date</t>
  </si>
  <si>
    <t>End Date</t>
  </si>
  <si>
    <t>Actual End Date</t>
  </si>
  <si>
    <t>Hours required</t>
  </si>
  <si>
    <t>Status</t>
  </si>
  <si>
    <t>Progress</t>
  </si>
  <si>
    <t>Comments</t>
  </si>
  <si>
    <t>[Activity 1.1]</t>
  </si>
  <si>
    <t>1.1.1</t>
  </si>
  <si>
    <t>1.1.2</t>
  </si>
  <si>
    <t>1.1.3</t>
  </si>
  <si>
    <t>1.1.4</t>
  </si>
  <si>
    <t>[Activity 1.2]</t>
  </si>
  <si>
    <t>1.2.1</t>
  </si>
  <si>
    <t>1.2.1.1</t>
  </si>
  <si>
    <t>1.2.3</t>
  </si>
  <si>
    <t>PROJECT NAME</t>
  </si>
  <si>
    <t>PROJECT MANAGER</t>
  </si>
  <si>
    <t>Harshada Topale</t>
  </si>
  <si>
    <t>PROJECT DELIVERABLE</t>
  </si>
  <si>
    <t>Job Cloud Job Portal</t>
  </si>
  <si>
    <t>PROJECT SCOPE</t>
  </si>
  <si>
    <t>PROJECT END DATE</t>
  </si>
  <si>
    <t>OVERALL PROGRESS</t>
  </si>
  <si>
    <t>IAC Internship Progra 2023 - Machine Learning</t>
  </si>
  <si>
    <t>Internship Kickoff</t>
  </si>
  <si>
    <t>Project Planning</t>
  </si>
  <si>
    <t>Orientation Session</t>
  </si>
  <si>
    <t>Understanding Requirements</t>
  </si>
  <si>
    <t>Prathamesh Bawane</t>
  </si>
  <si>
    <t>Completed</t>
  </si>
  <si>
    <t>100 Percent</t>
  </si>
  <si>
    <t>Data Collection</t>
  </si>
  <si>
    <t>Download PS2 Dataset &amp; Placement Dataset</t>
  </si>
  <si>
    <t>Exploratory Data Analysis</t>
  </si>
  <si>
    <t>Understand attributes</t>
  </si>
  <si>
    <t>Data Cleaning</t>
  </si>
  <si>
    <t xml:space="preserve">Handle nulls/outliers </t>
  </si>
  <si>
    <t xml:space="preserve">Feature Selection </t>
  </si>
  <si>
    <t>Graduation Year Logic</t>
  </si>
  <si>
    <t>Derive expected year</t>
  </si>
  <si>
    <t>Week 1 [Orientation &amp; Project Planning]</t>
  </si>
  <si>
    <t>Week 2 [Dataset Acquisition &amp; Setup]</t>
  </si>
  <si>
    <t>Week 3 [Data Exploration &amp; Cleaning]</t>
  </si>
  <si>
    <t>Week 4 [Feature Engineering]</t>
  </si>
  <si>
    <t>Week 5 [Model Development: Career Path]</t>
  </si>
  <si>
    <t>Week 6 [Model Development: Placement Prediction]</t>
  </si>
  <si>
    <t>Week 7 [Model Evaluation &amp; Tuning]</t>
  </si>
  <si>
    <t>Week 8 [Insight Generation]</t>
  </si>
  <si>
    <t>Week 9 [Presentation &amp; Documentation]</t>
  </si>
  <si>
    <t>Week 10 [Presentation &amp; Documentation]</t>
  </si>
  <si>
    <t>Week 11 [Finalization &amp; Submission]</t>
  </si>
  <si>
    <t>Week 11–12 [Finalization &amp; Submission]</t>
  </si>
  <si>
    <t>Predictive Modeling</t>
  </si>
  <si>
    <r>
      <t xml:space="preserve">Should you face any difficulty in completing the </t>
    </r>
    <r>
      <rPr>
        <b/>
        <u/>
        <sz val="14"/>
        <color rgb="FF0000FF"/>
        <rFont val="Calibri"/>
        <family val="2"/>
        <scheme val="minor"/>
      </rPr>
      <t>'Project Schedule'</t>
    </r>
    <r>
      <rPr>
        <u/>
        <sz val="14"/>
        <color rgb="FF0000FF"/>
        <rFont val="Calibri"/>
        <family val="2"/>
        <scheme val="minor"/>
      </rPr>
      <t>, please refer to 'Project Planning' Workshop, https://cloudcounselage.graphy.com/sessions/Project-Planning-64af88dcb308530823e2c19f</t>
    </r>
  </si>
  <si>
    <t>Prepare Presentation Slides</t>
  </si>
  <si>
    <t>Create Final Notebooks</t>
  </si>
  <si>
    <t>Analyze Career Suggestions</t>
  </si>
  <si>
    <t>Evaluate Results</t>
  </si>
  <si>
    <t xml:space="preserve">Model Selection </t>
  </si>
  <si>
    <t>Classification Algorithms</t>
  </si>
  <si>
    <t>Analyze Placement Patterns</t>
  </si>
  <si>
    <t>Report Writing</t>
  </si>
  <si>
    <t>Submit Final Deliverables</t>
  </si>
  <si>
    <t>Upload and Submit</t>
  </si>
  <si>
    <t>WBS, Schedule, Logs</t>
  </si>
  <si>
    <t>Draft project reports</t>
  </si>
  <si>
    <t xml:space="preserve">Clean code &amp; comment </t>
  </si>
  <si>
    <t>Feature Importance</t>
  </si>
  <si>
    <t>Generate Recommendations</t>
  </si>
  <si>
    <t xml:space="preserve">Accuracy, Precision, Recall </t>
  </si>
  <si>
    <t xml:space="preserve">Train ML Models on Placement Status </t>
  </si>
  <si>
    <t>Train ML Models for Career Guidance</t>
  </si>
  <si>
    <t xml:space="preserve"> Career Path Prediction and Guidance System
Student Placement 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</si>
</sst>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8"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theme="1"/>
      <name val="Calibri"/>
      <family val="2"/>
      <scheme val="minor"/>
    </font>
    <font>
      <b/>
      <sz val="14"/>
      <color theme="1"/>
      <name val="Calibri"/>
      <family val="2"/>
      <scheme val="minor"/>
    </font>
    <font>
      <sz val="16"/>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b/>
      <sz val="11"/>
      <color rgb="FFA6A6A6"/>
      <name val="Calibri"/>
      <family val="2"/>
    </font>
    <font>
      <sz val="8"/>
      <name val="Calibri"/>
      <family val="2"/>
      <scheme val="minor"/>
    </font>
    <font>
      <sz val="14"/>
      <color theme="1"/>
      <name val="Calibri"/>
      <family val="2"/>
      <scheme val="minor"/>
    </font>
    <font>
      <b/>
      <sz val="18"/>
      <color theme="1"/>
      <name val="Calibri"/>
      <family val="2"/>
      <scheme val="minor"/>
    </font>
    <font>
      <sz val="18"/>
      <color theme="1"/>
      <name val="Calibri"/>
      <family val="2"/>
      <scheme val="minor"/>
    </font>
    <font>
      <b/>
      <sz val="14"/>
      <color theme="1"/>
      <name val="Arial"/>
      <family val="2"/>
    </font>
    <font>
      <sz val="14"/>
      <color theme="1"/>
      <name val="Arial"/>
      <family val="2"/>
    </font>
    <font>
      <u/>
      <sz val="14"/>
      <color rgb="FF0000FF"/>
      <name val="Calibri"/>
      <family val="2"/>
      <scheme val="minor"/>
    </font>
    <font>
      <b/>
      <u/>
      <sz val="14"/>
      <color rgb="FF0000FF"/>
      <name val="Calibri"/>
      <family val="2"/>
      <scheme val="minor"/>
    </font>
    <font>
      <sz val="14"/>
      <color theme="1"/>
      <name val="Calibri"/>
      <family val="2"/>
    </font>
    <font>
      <b/>
      <sz val="14"/>
      <color rgb="FF000000"/>
      <name val="Calibri"/>
      <family val="2"/>
      <scheme val="minor"/>
    </font>
    <font>
      <b/>
      <sz val="14"/>
      <color theme="1"/>
      <name val="Calibri"/>
      <family val="2"/>
    </font>
    <font>
      <sz val="14"/>
      <color rgb="FF000000"/>
      <name val="Calibri"/>
      <family val="2"/>
      <scheme val="minor"/>
    </font>
    <font>
      <b/>
      <sz val="14"/>
      <color rgb="FFA6A6A6"/>
      <name val="Calibri"/>
      <family val="2"/>
      <scheme val="minor"/>
    </font>
    <font>
      <b/>
      <sz val="14"/>
      <color rgb="FF000000"/>
      <name val="Calibri"/>
      <family val="2"/>
    </font>
    <font>
      <b/>
      <sz val="14"/>
      <color rgb="FFA6A6A6"/>
      <name val="Calibri"/>
      <family val="2"/>
    </font>
    <font>
      <sz val="14"/>
      <color rgb="FFA6A6A6"/>
      <name val="Calibri"/>
      <family val="2"/>
    </font>
    <font>
      <u/>
      <sz val="14"/>
      <color theme="10"/>
      <name val="Arial"/>
      <family val="2"/>
    </font>
    <font>
      <b/>
      <sz val="22"/>
      <color theme="1"/>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rgb="FFFFC000"/>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16" fillId="0" borderId="0" applyNumberFormat="0" applyFill="0" applyBorder="0" applyAlignment="0" applyProtection="0"/>
  </cellStyleXfs>
  <cellXfs count="149">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0" fontId="11" fillId="0" borderId="0" xfId="0" applyFont="1"/>
    <xf numFmtId="0" fontId="12" fillId="0" borderId="0" xfId="0" applyFont="1"/>
    <xf numFmtId="167" fontId="0" fillId="0" borderId="0" xfId="0" applyNumberFormat="1"/>
    <xf numFmtId="0" fontId="5" fillId="7" borderId="0" xfId="1" applyFont="1" applyFill="1"/>
    <xf numFmtId="0" fontId="8" fillId="7" borderId="0" xfId="1" applyFill="1"/>
    <xf numFmtId="0" fontId="13" fillId="0" borderId="0" xfId="1" applyFont="1"/>
    <xf numFmtId="0" fontId="13" fillId="2" borderId="3" xfId="1" applyFont="1" applyFill="1" applyBorder="1"/>
    <xf numFmtId="0" fontId="14" fillId="0" borderId="0" xfId="0" applyFont="1"/>
    <xf numFmtId="0" fontId="15" fillId="0" borderId="0" xfId="0" applyFont="1"/>
    <xf numFmtId="0" fontId="0" fillId="4" borderId="0" xfId="0" applyFill="1"/>
    <xf numFmtId="0" fontId="15" fillId="4" borderId="0" xfId="0" applyFont="1" applyFill="1"/>
    <xf numFmtId="0" fontId="17" fillId="4" borderId="0" xfId="3" applyFont="1" applyFill="1"/>
    <xf numFmtId="0" fontId="8" fillId="10" borderId="0" xfId="1" applyFill="1"/>
    <xf numFmtId="0" fontId="5" fillId="10" borderId="0" xfId="1" applyFont="1" applyFill="1"/>
    <xf numFmtId="0" fontId="19" fillId="0" borderId="0" xfId="1" applyFont="1" applyAlignment="1">
      <alignment wrapText="1"/>
    </xf>
    <xf numFmtId="0" fontId="24" fillId="8" borderId="0" xfId="1" applyFont="1" applyFill="1" applyAlignment="1">
      <alignment horizontal="right"/>
    </xf>
    <xf numFmtId="0" fontId="25" fillId="8" borderId="0" xfId="1" applyFont="1" applyFill="1"/>
    <xf numFmtId="0" fontId="12" fillId="8" borderId="0" xfId="0" applyFont="1" applyFill="1"/>
    <xf numFmtId="0" fontId="21" fillId="8" borderId="0" xfId="0" applyFont="1" applyFill="1"/>
    <xf numFmtId="0" fontId="25" fillId="0" borderId="0" xfId="1" applyFont="1" applyAlignment="1">
      <alignment wrapText="1"/>
    </xf>
    <xf numFmtId="165" fontId="25" fillId="0" borderId="0" xfId="1" applyNumberFormat="1" applyFont="1"/>
    <xf numFmtId="165" fontId="25" fillId="0" borderId="0" xfId="1" applyNumberFormat="1" applyFont="1" applyAlignment="1">
      <alignment wrapText="1"/>
    </xf>
    <xf numFmtId="1" fontId="25" fillId="0" borderId="0" xfId="1" applyNumberFormat="1" applyFont="1" applyAlignment="1">
      <alignment wrapText="1"/>
    </xf>
    <xf numFmtId="1" fontId="25" fillId="0" borderId="0" xfId="1" applyNumberFormat="1" applyFont="1" applyAlignment="1">
      <alignment horizontal="center" vertical="center"/>
    </xf>
    <xf numFmtId="14" fontId="21" fillId="8" borderId="0" xfId="0" applyNumberFormat="1" applyFont="1" applyFill="1"/>
    <xf numFmtId="0" fontId="25" fillId="0" borderId="0" xfId="1" applyFont="1" applyAlignment="1">
      <alignment horizontal="right"/>
    </xf>
    <xf numFmtId="0" fontId="25" fillId="0" borderId="0" xfId="1" applyFont="1"/>
    <xf numFmtId="0" fontId="24" fillId="0" borderId="0" xfId="1" applyFont="1" applyAlignment="1">
      <alignment wrapText="1"/>
    </xf>
    <xf numFmtId="0" fontId="24" fillId="0" borderId="0" xfId="1" applyFont="1" applyAlignment="1">
      <alignment horizontal="center" vertical="center" wrapText="1"/>
    </xf>
    <xf numFmtId="0" fontId="26" fillId="0" borderId="0" xfId="3" applyFont="1"/>
    <xf numFmtId="0" fontId="28" fillId="5" borderId="0" xfId="1" applyFont="1" applyFill="1" applyAlignment="1">
      <alignment horizontal="right" vertical="center"/>
    </xf>
    <xf numFmtId="0" fontId="28" fillId="5" borderId="0" xfId="1" applyFont="1" applyFill="1" applyAlignment="1">
      <alignment vertical="center"/>
    </xf>
    <xf numFmtId="0" fontId="28" fillId="5" borderId="0" xfId="1" applyFont="1" applyFill="1" applyAlignment="1">
      <alignment vertical="center" wrapText="1"/>
    </xf>
    <xf numFmtId="165" fontId="28" fillId="5" borderId="0" xfId="1" applyNumberFormat="1" applyFont="1" applyFill="1" applyAlignment="1">
      <alignment vertical="center"/>
    </xf>
    <xf numFmtId="165" fontId="28" fillId="5" borderId="0" xfId="1" applyNumberFormat="1" applyFont="1" applyFill="1" applyAlignment="1">
      <alignment vertical="center" wrapText="1"/>
    </xf>
    <xf numFmtId="1" fontId="28" fillId="5" borderId="0" xfId="1" applyNumberFormat="1" applyFont="1" applyFill="1" applyAlignment="1">
      <alignment vertical="center" wrapText="1"/>
    </xf>
    <xf numFmtId="1" fontId="28" fillId="5" borderId="0" xfId="1" applyNumberFormat="1" applyFont="1" applyFill="1" applyAlignment="1">
      <alignment horizontal="center" vertical="center"/>
    </xf>
    <xf numFmtId="0" fontId="29" fillId="6" borderId="0" xfId="0" applyFont="1" applyFill="1" applyAlignment="1">
      <alignment horizontal="right"/>
    </xf>
    <xf numFmtId="0" fontId="29" fillId="6" borderId="7" xfId="0" applyFont="1" applyFill="1" applyBorder="1"/>
    <xf numFmtId="0" fontId="29" fillId="6" borderId="0" xfId="0" applyFont="1" applyFill="1" applyAlignment="1">
      <alignment wrapText="1"/>
    </xf>
    <xf numFmtId="0" fontId="29" fillId="6" borderId="0" xfId="0" applyFont="1" applyFill="1"/>
    <xf numFmtId="165" fontId="30" fillId="7" borderId="0" xfId="1" applyNumberFormat="1" applyFont="1" applyFill="1"/>
    <xf numFmtId="1" fontId="30" fillId="7" borderId="0" xfId="1" applyNumberFormat="1" applyFont="1" applyFill="1" applyAlignment="1">
      <alignment horizontal="center" vertical="center"/>
    </xf>
    <xf numFmtId="0" fontId="30" fillId="7" borderId="0" xfId="1" applyFont="1" applyFill="1" applyAlignment="1">
      <alignment vertical="top" wrapText="1"/>
    </xf>
    <xf numFmtId="0" fontId="31" fillId="0" borderId="8" xfId="0" applyFont="1" applyBorder="1" applyAlignment="1">
      <alignment horizontal="right"/>
    </xf>
    <xf numFmtId="0" fontId="29" fillId="0" borderId="7" xfId="0" applyFont="1" applyBorder="1"/>
    <xf numFmtId="0" fontId="29" fillId="0" borderId="7" xfId="0" applyFont="1" applyBorder="1" applyAlignment="1">
      <alignment wrapText="1"/>
    </xf>
    <xf numFmtId="0" fontId="31" fillId="0" borderId="7" xfId="0" applyFont="1" applyBorder="1" applyAlignment="1">
      <alignment wrapText="1"/>
    </xf>
    <xf numFmtId="15" fontId="31" fillId="0" borderId="7" xfId="0" applyNumberFormat="1" applyFont="1" applyBorder="1"/>
    <xf numFmtId="0" fontId="31" fillId="0" borderId="0" xfId="0" applyFont="1" applyAlignment="1">
      <alignment wrapText="1"/>
    </xf>
    <xf numFmtId="165" fontId="30" fillId="0" borderId="0" xfId="1" applyNumberFormat="1" applyFont="1"/>
    <xf numFmtId="0" fontId="28" fillId="0" borderId="0" xfId="1" applyFont="1" applyAlignment="1">
      <alignment wrapText="1"/>
    </xf>
    <xf numFmtId="0" fontId="32" fillId="0" borderId="7" xfId="0" applyFont="1" applyBorder="1" applyAlignment="1">
      <alignment wrapText="1"/>
    </xf>
    <xf numFmtId="0" fontId="31" fillId="0" borderId="7" xfId="0" applyFont="1" applyBorder="1"/>
    <xf numFmtId="0" fontId="31" fillId="0" borderId="0" xfId="0" applyFont="1"/>
    <xf numFmtId="165" fontId="28" fillId="0" borderId="0" xfId="0" applyNumberFormat="1" applyFont="1" applyAlignment="1">
      <alignment wrapText="1"/>
    </xf>
    <xf numFmtId="1" fontId="28" fillId="0" borderId="0" xfId="0" applyNumberFormat="1" applyFont="1" applyAlignment="1">
      <alignment wrapText="1"/>
    </xf>
    <xf numFmtId="0" fontId="12" fillId="0" borderId="0" xfId="0" applyFont="1" applyAlignment="1">
      <alignment vertical="center" wrapText="1"/>
    </xf>
    <xf numFmtId="15" fontId="21" fillId="0" borderId="0" xfId="0" applyNumberFormat="1" applyFont="1"/>
    <xf numFmtId="0" fontId="30" fillId="7" borderId="0" xfId="1" applyFont="1" applyFill="1" applyAlignment="1">
      <alignment wrapText="1"/>
    </xf>
    <xf numFmtId="0" fontId="31" fillId="0" borderId="0" xfId="0" applyFont="1" applyAlignment="1">
      <alignment horizontal="right"/>
    </xf>
    <xf numFmtId="0" fontId="29" fillId="0" borderId="0" xfId="0" applyFont="1"/>
    <xf numFmtId="0" fontId="21" fillId="0" borderId="0" xfId="0" applyFont="1"/>
    <xf numFmtId="0" fontId="28" fillId="10" borderId="0" xfId="1" applyFont="1" applyFill="1" applyAlignment="1">
      <alignment horizontal="right"/>
    </xf>
    <xf numFmtId="0" fontId="30" fillId="10" borderId="0" xfId="1" applyFont="1" applyFill="1"/>
    <xf numFmtId="0" fontId="12" fillId="10" borderId="0" xfId="0" applyFont="1" applyFill="1"/>
    <xf numFmtId="0" fontId="28" fillId="10" borderId="0" xfId="1" applyFont="1" applyFill="1" applyAlignment="1">
      <alignment wrapText="1"/>
    </xf>
    <xf numFmtId="0" fontId="33" fillId="10" borderId="0" xfId="1" applyFont="1" applyFill="1" applyAlignment="1">
      <alignment wrapText="1"/>
    </xf>
    <xf numFmtId="15" fontId="21" fillId="10" borderId="0" xfId="0" applyNumberFormat="1" applyFont="1" applyFill="1"/>
    <xf numFmtId="165" fontId="28" fillId="10" borderId="0" xfId="1" applyNumberFormat="1" applyFont="1" applyFill="1"/>
    <xf numFmtId="1" fontId="28" fillId="10" borderId="0" xfId="1" applyNumberFormat="1" applyFont="1" applyFill="1" applyAlignment="1">
      <alignment wrapText="1"/>
    </xf>
    <xf numFmtId="1" fontId="28" fillId="10" borderId="0" xfId="1" applyNumberFormat="1" applyFont="1" applyFill="1" applyAlignment="1">
      <alignment horizontal="center" vertical="center"/>
    </xf>
    <xf numFmtId="0" fontId="28" fillId="0" borderId="0" xfId="1" applyFont="1" applyAlignment="1">
      <alignment horizontal="right"/>
    </xf>
    <xf numFmtId="0" fontId="30" fillId="0" borderId="0" xfId="1" applyFont="1"/>
    <xf numFmtId="0" fontId="33" fillId="0" borderId="0" xfId="1" applyFont="1" applyAlignment="1">
      <alignment wrapText="1"/>
    </xf>
    <xf numFmtId="165" fontId="28" fillId="0" borderId="0" xfId="1" applyNumberFormat="1" applyFont="1"/>
    <xf numFmtId="1" fontId="28" fillId="0" borderId="0" xfId="1" applyNumberFormat="1" applyFont="1" applyAlignment="1">
      <alignment wrapText="1"/>
    </xf>
    <xf numFmtId="0" fontId="30" fillId="0" borderId="0" xfId="1" applyFont="1" applyAlignment="1">
      <alignment wrapText="1"/>
    </xf>
    <xf numFmtId="165" fontId="28" fillId="0" borderId="0" xfId="1" applyNumberFormat="1" applyFont="1" applyAlignment="1">
      <alignment wrapText="1"/>
    </xf>
    <xf numFmtId="0" fontId="34" fillId="10" borderId="0" xfId="1" applyFont="1" applyFill="1" applyAlignment="1">
      <alignment wrapText="1"/>
    </xf>
    <xf numFmtId="0" fontId="30" fillId="10" borderId="0" xfId="1" applyFont="1" applyFill="1" applyAlignment="1">
      <alignment wrapText="1"/>
    </xf>
    <xf numFmtId="165" fontId="30" fillId="10" borderId="0" xfId="1" applyNumberFormat="1" applyFont="1" applyFill="1"/>
    <xf numFmtId="0" fontId="35" fillId="10" borderId="0" xfId="1" applyFont="1" applyFill="1" applyAlignment="1">
      <alignment wrapText="1"/>
    </xf>
    <xf numFmtId="0" fontId="36" fillId="10" borderId="0" xfId="2" applyFont="1" applyFill="1" applyAlignment="1">
      <alignment vertical="top" wrapText="1"/>
    </xf>
    <xf numFmtId="165" fontId="28" fillId="10" borderId="0" xfId="1" applyNumberFormat="1" applyFont="1" applyFill="1" applyAlignment="1">
      <alignment wrapText="1"/>
    </xf>
    <xf numFmtId="0" fontId="37" fillId="0" borderId="0" xfId="1" applyFont="1"/>
    <xf numFmtId="0" fontId="37" fillId="0" borderId="0" xfId="1" applyFont="1" applyAlignment="1">
      <alignment wrapText="1"/>
    </xf>
    <xf numFmtId="0" fontId="37" fillId="7" borderId="0" xfId="1" applyFont="1" applyFill="1"/>
    <xf numFmtId="0" fontId="37" fillId="7" borderId="0" xfId="1" applyFont="1" applyFill="1" applyAlignment="1">
      <alignment wrapText="1"/>
    </xf>
    <xf numFmtId="1" fontId="30" fillId="0" borderId="0" xfId="1" applyNumberFormat="1" applyFont="1" applyAlignment="1">
      <alignment horizontal="center" vertical="center"/>
    </xf>
    <xf numFmtId="1" fontId="30" fillId="10" borderId="0" xfId="1" applyNumberFormat="1" applyFont="1" applyFill="1" applyAlignment="1">
      <alignment horizontal="center" vertical="center"/>
    </xf>
    <xf numFmtId="1" fontId="24" fillId="10" borderId="0" xfId="1" applyNumberFormat="1" applyFont="1" applyFill="1" applyAlignment="1">
      <alignment horizontal="center" vertical="center"/>
    </xf>
    <xf numFmtId="1" fontId="24" fillId="0" borderId="0" xfId="1" applyNumberFormat="1" applyFont="1" applyAlignment="1">
      <alignment horizontal="center" vertical="center"/>
    </xf>
    <xf numFmtId="0" fontId="24" fillId="0" borderId="9" xfId="1" applyFont="1" applyBorder="1" applyAlignment="1">
      <alignment wrapText="1"/>
    </xf>
    <xf numFmtId="164" fontId="24" fillId="4" borderId="9" xfId="1" applyNumberFormat="1" applyFont="1" applyFill="1" applyBorder="1" applyAlignment="1">
      <alignment horizontal="center" vertical="center" wrapText="1"/>
    </xf>
    <xf numFmtId="0" fontId="24" fillId="0" borderId="9" xfId="0" applyFont="1" applyBorder="1"/>
    <xf numFmtId="0" fontId="22" fillId="9" borderId="9" xfId="0" applyFont="1" applyFill="1" applyBorder="1"/>
    <xf numFmtId="0" fontId="23" fillId="9" borderId="9" xfId="0" applyFont="1" applyFill="1" applyBorder="1"/>
    <xf numFmtId="14" fontId="23" fillId="9" borderId="9" xfId="0" applyNumberFormat="1" applyFont="1" applyFill="1" applyBorder="1"/>
    <xf numFmtId="0" fontId="10" fillId="8" borderId="0" xfId="1" applyFont="1" applyFill="1" applyAlignment="1">
      <alignment horizontal="right"/>
    </xf>
    <xf numFmtId="0" fontId="6" fillId="8" borderId="0" xfId="1" applyFont="1" applyFill="1" applyAlignment="1">
      <alignment horizontal="right"/>
    </xf>
    <xf numFmtId="0" fontId="5" fillId="8" borderId="0" xfId="1" applyFont="1" applyFill="1"/>
    <xf numFmtId="0" fontId="8" fillId="8" borderId="0" xfId="1" applyFill="1"/>
    <xf numFmtId="0" fontId="4" fillId="8" borderId="0" xfId="1" applyFont="1" applyFill="1"/>
    <xf numFmtId="0" fontId="4" fillId="8" borderId="0" xfId="1" applyFont="1" applyFill="1" applyAlignment="1">
      <alignment wrapText="1"/>
    </xf>
    <xf numFmtId="165" fontId="4" fillId="8" borderId="0" xfId="1" applyNumberFormat="1" applyFont="1" applyFill="1"/>
    <xf numFmtId="165" fontId="4" fillId="8" borderId="0" xfId="1" applyNumberFormat="1" applyFont="1" applyFill="1" applyAlignment="1">
      <alignment wrapText="1"/>
    </xf>
    <xf numFmtId="1" fontId="4" fillId="8" borderId="0" xfId="1" applyNumberFormat="1" applyFont="1" applyFill="1" applyAlignment="1">
      <alignment wrapText="1"/>
    </xf>
    <xf numFmtId="1" fontId="4" fillId="8" borderId="0" xfId="1" applyNumberFormat="1" applyFont="1" applyFill="1" applyAlignment="1">
      <alignment horizontal="center" vertical="center"/>
    </xf>
    <xf numFmtId="0" fontId="2" fillId="8" borderId="0" xfId="1" applyFont="1" applyFill="1" applyAlignment="1">
      <alignment wrapText="1"/>
    </xf>
    <xf numFmtId="165" fontId="2" fillId="8" borderId="0" xfId="1" applyNumberFormat="1" applyFont="1" applyFill="1"/>
    <xf numFmtId="165" fontId="2" fillId="8" borderId="0" xfId="1" applyNumberFormat="1" applyFont="1" applyFill="1" applyAlignment="1">
      <alignment wrapText="1"/>
    </xf>
    <xf numFmtId="1" fontId="2" fillId="8" borderId="0" xfId="1" applyNumberFormat="1" applyFont="1" applyFill="1" applyAlignment="1">
      <alignment wrapText="1"/>
    </xf>
    <xf numFmtId="0" fontId="7" fillId="8" borderId="0" xfId="1" applyFont="1" applyFill="1" applyAlignment="1">
      <alignment wrapText="1"/>
    </xf>
    <xf numFmtId="0" fontId="6" fillId="8" borderId="0" xfId="1" applyFont="1" applyFill="1" applyAlignment="1">
      <alignment wrapText="1"/>
    </xf>
    <xf numFmtId="0" fontId="2" fillId="8" borderId="0" xfId="1" applyFont="1" applyFill="1"/>
    <xf numFmtId="1" fontId="2" fillId="8" borderId="0" xfId="1" applyNumberFormat="1" applyFont="1" applyFill="1" applyAlignment="1">
      <alignment horizontal="center" vertical="center"/>
    </xf>
    <xf numFmtId="165" fontId="2" fillId="8" borderId="0" xfId="1" applyNumberFormat="1" applyFont="1" applyFill="1" applyAlignment="1">
      <alignment horizontal="center" vertical="center"/>
    </xf>
    <xf numFmtId="165" fontId="2" fillId="8" borderId="0" xfId="1" applyNumberFormat="1" applyFont="1" applyFill="1" applyAlignment="1">
      <alignment horizontal="center" vertical="center" wrapText="1"/>
    </xf>
    <xf numFmtId="1" fontId="8" fillId="8" borderId="0" xfId="1" applyNumberFormat="1" applyFill="1" applyAlignment="1">
      <alignment horizontal="center" vertical="center"/>
    </xf>
    <xf numFmtId="0" fontId="4" fillId="8" borderId="0" xfId="1" applyFont="1" applyFill="1" applyAlignment="1">
      <alignment horizontal="right"/>
    </xf>
    <xf numFmtId="0" fontId="23" fillId="9" borderId="9" xfId="0" applyFont="1" applyFill="1" applyBorder="1" applyAlignment="1">
      <alignment wrapText="1"/>
    </xf>
    <xf numFmtId="15" fontId="13" fillId="2" borderId="1" xfId="1" applyNumberFormat="1" applyFont="1" applyFill="1" applyBorder="1" applyAlignment="1">
      <alignment horizontal="left"/>
    </xf>
    <xf numFmtId="15" fontId="13" fillId="2" borderId="2" xfId="1" applyNumberFormat="1" applyFont="1" applyFill="1" applyBorder="1" applyAlignment="1">
      <alignment horizontal="left"/>
    </xf>
  </cellXfs>
  <cellStyles count="4">
    <cellStyle name="Hyperlink" xfId="3" builtinId="8"/>
    <cellStyle name="Hyperlink 2" xfId="2" xr:uid="{8843584B-D199-4298-9002-8C63ACAEE48A}"/>
    <cellStyle name="Normal" xfId="0" builtinId="0"/>
    <cellStyle name="Normal 2" xfId="1" xr:uid="{CC097222-F85D-43A5-8D5A-626EFF7A5126}"/>
  </cellStyles>
  <dxfs count="44">
    <dxf>
      <fill>
        <patternFill>
          <bgColor rgb="FF7030A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border>
        <left style="thin">
          <color rgb="FFFF0000"/>
        </left>
        <right style="thin">
          <color rgb="FFFF0000"/>
        </right>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strike val="0"/>
        <outline val="0"/>
        <shadow val="0"/>
        <vertAlign val="baseline"/>
        <sz val="14"/>
      </font>
      <fill>
        <patternFill patternType="solid">
          <fgColor indexed="64"/>
          <bgColor theme="0"/>
        </patternFill>
      </fill>
    </dxf>
    <dxf>
      <fill>
        <patternFill patternType="solid">
          <fgColor indexed="64"/>
          <bgColor theme="8" tint="0.59999389629810485"/>
        </patternFill>
      </fill>
      <border diagonalUp="0" diagonalDown="0" outline="0">
        <left style="thin">
          <color indexed="64"/>
        </left>
        <right style="thin">
          <color indexed="64"/>
        </right>
        <top/>
        <bottom/>
      </border>
    </dxf>
    <dxf>
      <font>
        <strike val="0"/>
        <outline val="0"/>
        <shadow val="0"/>
        <vertAlign val="baseline"/>
        <sz val="14"/>
      </font>
      <fill>
        <patternFill patternType="solid">
          <fgColor indexed="64"/>
          <bgColor theme="0"/>
        </patternFill>
      </fill>
    </dxf>
    <dxf>
      <fill>
        <patternFill patternType="solid">
          <fgColor indexed="64"/>
          <bgColor theme="8" tint="0.59999389629810485"/>
        </patternFill>
      </fill>
      <border diagonalUp="0" diagonalDown="0" outline="0">
        <left style="thin">
          <color indexed="64"/>
        </left>
        <right style="thin">
          <color indexed="64"/>
        </right>
        <top/>
        <bottom/>
      </border>
    </dxf>
    <dxf>
      <font>
        <strike val="0"/>
        <outline val="0"/>
        <shadow val="0"/>
        <u val="none"/>
        <vertAlign val="baseline"/>
        <sz val="18"/>
        <color theme="1"/>
        <name val="Calibri"/>
        <family val="2"/>
        <scheme val="minor"/>
      </font>
      <fill>
        <patternFill patternType="solid">
          <fgColor indexed="64"/>
          <bgColor theme="8"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border diagonalUp="0" diagonalDown="0" outline="0">
        <left style="thin">
          <color indexed="64"/>
        </left>
        <right style="thin">
          <color indexed="64"/>
        </right>
        <top/>
        <bottom/>
      </border>
    </dxf>
    <dxf>
      <font>
        <b/>
        <strike val="0"/>
        <outline val="0"/>
        <shadow val="0"/>
        <u val="none"/>
        <vertAlign val="baseline"/>
        <sz val="18"/>
        <color theme="1"/>
        <name val="Calibri"/>
        <family val="2"/>
        <scheme val="minor"/>
      </font>
      <fill>
        <patternFill patternType="solid">
          <fgColor indexed="64"/>
          <bgColor theme="8"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border diagonalUp="0" diagonalDown="0" outline="0">
        <left style="thin">
          <color indexed="64"/>
        </left>
        <right style="thin">
          <color indexed="64"/>
        </right>
        <top/>
        <bottom/>
      </border>
    </dxf>
    <dxf>
      <font>
        <strike val="0"/>
        <outline val="0"/>
        <shadow val="0"/>
        <vertAlign val="baseline"/>
        <sz val="14"/>
      </font>
      <fill>
        <patternFill patternType="solid">
          <fgColor indexed="64"/>
          <bgColor theme="0"/>
        </patternFill>
      </fill>
    </dxf>
    <dxf>
      <font>
        <b/>
        <strike val="0"/>
        <outline val="0"/>
        <shadow val="0"/>
        <vertAlign val="baseline"/>
        <sz val="14"/>
      </font>
      <fill>
        <patternFill patternType="solid">
          <fgColor indexed="64"/>
          <bgColor theme="0"/>
        </patternFill>
      </fill>
      <alignment horizontal="right" vertical="bottom" textRotation="0" wrapText="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4"/>
      </font>
      <fill>
        <patternFill patternType="solid">
          <fgColor indexed="64"/>
          <bgColor theme="8" tint="0.59999389629810485"/>
        </patternFill>
      </fill>
    </dxf>
    <dxf>
      <font>
        <strike val="0"/>
        <outline val="0"/>
        <shadow val="0"/>
        <vertAlign val="baseline"/>
        <sz val="14"/>
      </font>
      <fill>
        <patternFill patternType="solid">
          <fgColor indexed="64"/>
          <bgColor theme="8" tint="0.59999389629810485"/>
        </patternFill>
      </fill>
      <border diagonalUp="0" diagonalDown="0" outline="0">
        <left style="thin">
          <color indexed="64"/>
        </left>
        <right style="thin">
          <color indexed="64"/>
        </right>
        <top/>
        <bottom/>
      </border>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microsoft.com/office/2017/10/relationships/person" Target="persons/person.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17:N141" totalsRowShown="0" headerRowDxfId="43" dataDxfId="42">
  <autoFilter ref="A17:N141" xr:uid="{0A5F47C8-3179-46F9-BE99-A9B76BAD878C}"/>
  <tableColumns count="14">
    <tableColumn id="1" xr3:uid="{C9904922-FF5D-45A3-B5D3-EF10C1630985}" name="Sr No" dataDxfId="41"/>
    <tableColumn id="2" xr3:uid="{ABEDFEFE-58EE-4C6C-86C4-C9DEBAB6663A}" name="Week/ Duration/ Sprint/ Phase" dataDxfId="40"/>
    <tableColumn id="5" xr3:uid="{ECEE511D-106F-46AD-92EE-E0F87F024F12}" name="Activities" dataDxfId="39"/>
    <tableColumn id="7" xr3:uid="{F638BC36-FF81-4965-9929-AD0DB8943648}" name="Task" dataDxfId="38"/>
    <tableColumn id="8" xr3:uid="{4597D75E-45EF-4C43-A495-0B30BF5528DD}" name="Sub Task" dataDxfId="37"/>
    <tableColumn id="14" xr3:uid="{6B6F32EA-8782-4A93-BB85-8948AEB11118}" name="Dependencies" dataDxfId="36" dataCellStyle="Normal 2"/>
    <tableColumn id="3" xr3:uid="{B22A1ECA-B8A1-494B-A3F1-19F4B0F7B03C}" name="Assigned to" dataDxfId="35"/>
    <tableColumn id="9" xr3:uid="{97CF7C3D-BFDD-4192-9FF7-3F4FF96496FD}" name="Start Date" dataDxfId="34"/>
    <tableColumn id="10" xr3:uid="{AA43FC6C-FFDB-4670-9259-BE02C80EC500}" name="End Date" dataDxfId="33"/>
    <tableColumn id="13" xr3:uid="{55B1DC76-CFD9-4E09-B576-3FB940AC17F2}" name="Actual End Date" dataDxfId="32"/>
    <tableColumn id="11" xr3:uid="{79E62A97-9A5C-462C-8324-B4E64F02D6B1}" name="Hours required" dataDxfId="31"/>
    <tableColumn id="4" xr3:uid="{F0BD2C8A-C5CD-4F3C-87F6-5F3BF237DE80}" name="Status"/>
    <tableColumn id="12" xr3:uid="{32C641F6-883B-4F55-8EDA-A39F8099CBB1}" name="Progress" dataDxfId="30"/>
    <tableColumn id="6" xr3:uid="{C5894069-1CEA-444D-8CE6-47CC2452FD15}" name="Comments" dataDxfId="2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6A9E65-5EE9-4657-AB22-D03926D27C6A}" name="Table1147" displayName="Table1147" ref="A1:F7" headerRowCount="0" totalsRowShown="0" headerRowDxfId="28" dataDxfId="27" tableBorderDxfId="26" totalsRowBorderDxfId="25">
  <tableColumns count="6">
    <tableColumn id="1" xr3:uid="{4F140658-395F-4E6A-8B1E-62DD8B4D9410}" name="Column1" dataDxfId="24" dataCellStyle="Normal 2"/>
    <tableColumn id="2" xr3:uid="{88B94A94-1069-43BA-9FDF-67D389042263}" name="Column2" dataDxfId="23" dataCellStyle="Normal 2"/>
    <tableColumn id="3" xr3:uid="{1AF3AB90-AFA5-4F47-98BF-4BD07E3E993C}" name="Column3" headerRowDxfId="22" dataDxfId="21"/>
    <tableColumn id="4" xr3:uid="{90ACFF7B-2896-49EB-B6B4-5E800A896A74}" name="Column4" headerRowDxfId="20" dataDxfId="19"/>
    <tableColumn id="5" xr3:uid="{870563FE-8CAB-4512-BE4B-142D40710F1E}" name="Column5" headerRowDxfId="18" dataDxfId="17"/>
    <tableColumn id="6" xr3:uid="{9D41623F-BA65-40E8-A7FB-3885D892E904}" name="Column6" headerRowDxfId="16" dataDxfId="15"/>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A4" sqref="A4:C5"/>
    </sheetView>
  </sheetViews>
  <sheetFormatPr defaultColWidth="11.44140625" defaultRowHeight="14.4" x14ac:dyDescent="0.3"/>
  <cols>
    <col min="1" max="1" width="21.44140625" customWidth="1"/>
  </cols>
  <sheetData>
    <row r="2" spans="1:15" ht="18" x14ac:dyDescent="0.35">
      <c r="A2" s="26" t="s">
        <v>0</v>
      </c>
    </row>
    <row r="6" spans="1:15" x14ac:dyDescent="0.3">
      <c r="A6" t="s">
        <v>4</v>
      </c>
      <c r="B6" t="s">
        <v>5</v>
      </c>
    </row>
    <row r="7" spans="1:15" x14ac:dyDescent="0.3">
      <c r="A7" t="s">
        <v>6</v>
      </c>
      <c r="B7" s="27">
        <v>1</v>
      </c>
    </row>
    <row r="10" spans="1:15" x14ac:dyDescent="0.3">
      <c r="A10" s="33" t="s">
        <v>7</v>
      </c>
    </row>
    <row r="11" spans="1:15" x14ac:dyDescent="0.3">
      <c r="A11" s="32" t="s">
        <v>8</v>
      </c>
    </row>
    <row r="12" spans="1:15" x14ac:dyDescent="0.3">
      <c r="A12" s="32" t="s">
        <v>9</v>
      </c>
    </row>
    <row r="13" spans="1:15" x14ac:dyDescent="0.3">
      <c r="A13" s="32" t="s">
        <v>10</v>
      </c>
    </row>
    <row r="14" spans="1:15" x14ac:dyDescent="0.3">
      <c r="A14" s="35" t="s">
        <v>11</v>
      </c>
      <c r="B14" s="34"/>
      <c r="C14" s="34"/>
      <c r="D14" s="34"/>
      <c r="E14" s="34"/>
      <c r="F14" s="34"/>
      <c r="G14" s="34"/>
    </row>
    <row r="16" spans="1:15" x14ac:dyDescent="0.3">
      <c r="A16" s="36" t="s">
        <v>12</v>
      </c>
      <c r="B16" s="34"/>
      <c r="C16" s="34"/>
      <c r="D16" s="34"/>
      <c r="E16" s="34"/>
      <c r="F16" s="34"/>
      <c r="G16" s="34"/>
      <c r="H16" s="34"/>
      <c r="I16" s="34"/>
      <c r="J16" s="34"/>
      <c r="K16" s="34"/>
      <c r="L16" s="34"/>
      <c r="M16" s="34"/>
      <c r="N16" s="34"/>
      <c r="O16" s="34"/>
    </row>
    <row r="31" spans="5:5" x14ac:dyDescent="0.3">
      <c r="E31" s="25"/>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1:BZ1995"/>
  <sheetViews>
    <sheetView tabSelected="1" zoomScale="58" zoomScaleNormal="40" workbookViewId="0">
      <selection activeCell="E9" sqref="E9"/>
    </sheetView>
  </sheetViews>
  <sheetFormatPr defaultColWidth="8.6640625" defaultRowHeight="13.8" outlineLevelRow="1" x14ac:dyDescent="0.25"/>
  <cols>
    <col min="1" max="1" width="13.5546875" style="7" customWidth="1"/>
    <col min="2" max="2" width="9.6640625" style="6" customWidth="1"/>
    <col min="3" max="3" width="37.77734375" style="1" customWidth="1"/>
    <col min="4" max="4" width="31.77734375" style="1" customWidth="1"/>
    <col min="5" max="6" width="19.44140625" style="1" customWidth="1"/>
    <col min="7" max="7" width="21.44140625" style="1" customWidth="1"/>
    <col min="8" max="8" width="16.44140625" style="2" customWidth="1"/>
    <col min="9" max="9" width="15.33203125" style="2" customWidth="1"/>
    <col min="10" max="10" width="11.44140625" style="3" customWidth="1"/>
    <col min="11" max="11" width="11.44140625" style="4" customWidth="1"/>
    <col min="12" max="12" width="16.88671875" style="2" customWidth="1"/>
    <col min="13" max="13" width="17.8867187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1" spans="1:78" ht="140.4" x14ac:dyDescent="0.45">
      <c r="A1" s="40"/>
      <c r="B1" s="41"/>
      <c r="C1" s="121" t="s">
        <v>37</v>
      </c>
      <c r="D1" s="146" t="s">
        <v>94</v>
      </c>
      <c r="E1" s="42"/>
      <c r="F1" s="43"/>
      <c r="G1" s="44"/>
      <c r="H1" s="45"/>
      <c r="I1" s="45"/>
      <c r="J1" s="46"/>
      <c r="K1" s="47"/>
      <c r="L1" s="45"/>
      <c r="M1" s="48"/>
      <c r="N1" s="44"/>
    </row>
    <row r="2" spans="1:78" ht="23.4" x14ac:dyDescent="0.45">
      <c r="A2" s="40"/>
      <c r="B2" s="41"/>
      <c r="C2" s="121" t="s">
        <v>38</v>
      </c>
      <c r="D2" s="122" t="s">
        <v>39</v>
      </c>
      <c r="E2" s="42"/>
      <c r="F2" s="43"/>
      <c r="G2" s="44"/>
      <c r="H2" s="45"/>
      <c r="I2" s="45"/>
      <c r="J2" s="46"/>
      <c r="K2" s="47"/>
      <c r="L2" s="45"/>
      <c r="M2" s="48"/>
      <c r="N2" s="44"/>
    </row>
    <row r="3" spans="1:78" ht="23.4" x14ac:dyDescent="0.45">
      <c r="A3" s="40"/>
      <c r="B3" s="41"/>
      <c r="C3" s="121" t="s">
        <v>40</v>
      </c>
      <c r="D3" s="122" t="s">
        <v>41</v>
      </c>
      <c r="E3" s="42"/>
      <c r="F3" s="43"/>
      <c r="G3" s="44"/>
      <c r="H3" s="45"/>
      <c r="I3" s="45"/>
      <c r="J3" s="46"/>
      <c r="K3" s="47"/>
      <c r="L3" s="45"/>
      <c r="M3" s="48"/>
      <c r="N3" s="44"/>
    </row>
    <row r="4" spans="1:78" ht="23.4" x14ac:dyDescent="0.45">
      <c r="A4" s="40"/>
      <c r="B4" s="41"/>
      <c r="C4" s="121" t="s">
        <v>42</v>
      </c>
      <c r="D4" s="122" t="s">
        <v>74</v>
      </c>
      <c r="E4" s="42"/>
      <c r="F4" s="43"/>
      <c r="G4" s="44"/>
      <c r="H4" s="45"/>
      <c r="I4" s="45"/>
      <c r="J4" s="46"/>
      <c r="K4" s="47"/>
      <c r="L4" s="45"/>
      <c r="M4" s="48"/>
      <c r="N4" s="44"/>
    </row>
    <row r="5" spans="1:78" ht="23.4" x14ac:dyDescent="0.45">
      <c r="A5" s="40"/>
      <c r="B5" s="41"/>
      <c r="C5" s="121" t="s">
        <v>13</v>
      </c>
      <c r="D5" s="123">
        <v>45448</v>
      </c>
      <c r="E5" s="42"/>
      <c r="F5" s="49"/>
      <c r="G5" s="44"/>
      <c r="H5" s="45"/>
      <c r="I5" s="45"/>
      <c r="J5" s="46"/>
      <c r="K5" s="47"/>
      <c r="L5" s="45"/>
      <c r="M5" s="48"/>
      <c r="N5" s="44"/>
    </row>
    <row r="6" spans="1:78" ht="23.4" x14ac:dyDescent="0.45">
      <c r="A6" s="40"/>
      <c r="B6" s="41"/>
      <c r="C6" s="121" t="s">
        <v>43</v>
      </c>
      <c r="D6" s="123">
        <v>45527</v>
      </c>
      <c r="E6" s="42"/>
      <c r="F6" s="49"/>
      <c r="G6" s="44"/>
      <c r="H6" s="45"/>
      <c r="I6" s="45"/>
      <c r="J6" s="46"/>
      <c r="K6" s="47"/>
      <c r="L6" s="45"/>
      <c r="M6" s="48"/>
      <c r="N6" s="44"/>
    </row>
    <row r="7" spans="1:78" ht="23.4" x14ac:dyDescent="0.45">
      <c r="A7" s="40"/>
      <c r="B7" s="41"/>
      <c r="C7" s="121" t="s">
        <v>44</v>
      </c>
      <c r="D7" s="122" t="s">
        <v>51</v>
      </c>
      <c r="E7" s="42"/>
      <c r="F7" s="43"/>
      <c r="G7" s="44"/>
      <c r="H7" s="45"/>
      <c r="I7" s="45"/>
      <c r="J7" s="46"/>
      <c r="K7" s="47"/>
      <c r="L7" s="45"/>
      <c r="M7" s="48"/>
      <c r="N7" s="44"/>
    </row>
    <row r="8" spans="1:78" ht="17.399999999999999" x14ac:dyDescent="0.3">
      <c r="A8" s="50"/>
      <c r="B8" s="51"/>
      <c r="C8" s="44"/>
      <c r="D8" s="44"/>
      <c r="E8" s="44"/>
      <c r="F8" s="44"/>
      <c r="G8" s="44"/>
      <c r="H8" s="45"/>
      <c r="I8" s="45"/>
      <c r="J8" s="46"/>
      <c r="K8" s="47"/>
      <c r="L8" s="45"/>
      <c r="M8" s="48"/>
      <c r="N8" s="44"/>
    </row>
    <row r="9" spans="1:78" ht="17.399999999999999" x14ac:dyDescent="0.3">
      <c r="A9" s="50"/>
      <c r="B9" s="51"/>
      <c r="C9" s="44"/>
      <c r="D9" s="44"/>
      <c r="E9" s="44"/>
      <c r="F9" s="44"/>
      <c r="G9" s="44"/>
      <c r="H9" s="45"/>
      <c r="I9" s="45"/>
      <c r="J9" s="46"/>
      <c r="K9" s="47"/>
      <c r="L9" s="45"/>
      <c r="M9" s="48"/>
      <c r="N9" s="44"/>
    </row>
    <row r="10" spans="1:78" ht="28.2" x14ac:dyDescent="0.5">
      <c r="A10" s="50"/>
      <c r="B10" s="110"/>
      <c r="C10" s="111"/>
      <c r="D10" s="111"/>
      <c r="E10" s="111"/>
      <c r="F10" s="111"/>
      <c r="G10" s="111"/>
      <c r="H10" s="45"/>
      <c r="I10" s="45"/>
      <c r="J10" s="46"/>
      <c r="K10" s="47"/>
      <c r="L10" s="45"/>
      <c r="M10" s="48"/>
      <c r="N10" s="44"/>
    </row>
    <row r="11" spans="1:78" ht="28.2" x14ac:dyDescent="0.5">
      <c r="A11" s="50"/>
      <c r="B11" s="110"/>
      <c r="C11" s="112" t="s">
        <v>45</v>
      </c>
      <c r="D11" s="113"/>
      <c r="E11" s="113"/>
      <c r="F11" s="113"/>
      <c r="G11" s="111"/>
      <c r="H11" s="45"/>
      <c r="I11" s="45"/>
      <c r="J11" s="46"/>
      <c r="K11" s="47"/>
      <c r="L11" s="45"/>
      <c r="M11" s="48"/>
      <c r="N11" s="44"/>
    </row>
    <row r="12" spans="1:78" ht="28.2" x14ac:dyDescent="0.5">
      <c r="A12" s="50"/>
      <c r="B12" s="110"/>
      <c r="C12" s="118" t="s">
        <v>13</v>
      </c>
      <c r="D12" s="119">
        <v>45448</v>
      </c>
      <c r="E12" s="111"/>
      <c r="F12" s="111"/>
      <c r="G12" s="111"/>
      <c r="H12" s="45"/>
      <c r="I12" s="45"/>
      <c r="J12" s="46"/>
      <c r="K12" s="47"/>
      <c r="L12" s="45"/>
      <c r="M12" s="48"/>
      <c r="N12" s="44"/>
    </row>
    <row r="13" spans="1:78" ht="28.2" x14ac:dyDescent="0.5">
      <c r="A13" s="50"/>
      <c r="B13" s="110"/>
      <c r="C13" s="120" t="s">
        <v>1</v>
      </c>
      <c r="D13" s="120" t="s">
        <v>2</v>
      </c>
      <c r="E13"/>
      <c r="F13" s="111"/>
      <c r="G13" s="111"/>
      <c r="H13" s="45"/>
      <c r="I13" s="45"/>
      <c r="J13" s="46"/>
      <c r="K13" s="47"/>
      <c r="L13" s="45"/>
      <c r="M13" s="48"/>
      <c r="N13" s="44"/>
    </row>
    <row r="14" spans="1:78" s="30" customFormat="1" ht="20.399999999999999" x14ac:dyDescent="0.35">
      <c r="A14" s="50"/>
      <c r="B14" s="51"/>
      <c r="C14" s="120" t="s">
        <v>3</v>
      </c>
      <c r="D14" s="120" t="s">
        <v>50</v>
      </c>
      <c r="E14"/>
      <c r="F14" s="44"/>
      <c r="G14" s="44"/>
      <c r="H14" s="45"/>
      <c r="I14" s="45"/>
      <c r="J14" s="46"/>
      <c r="K14" s="47"/>
      <c r="L14" s="45"/>
      <c r="M14" s="48"/>
      <c r="N14" s="44"/>
    </row>
    <row r="15" spans="1:78" s="30" customFormat="1" ht="20.399999999999999" x14ac:dyDescent="0.35">
      <c r="A15" s="50"/>
      <c r="B15" s="51"/>
      <c r="C15" s="52"/>
      <c r="D15" s="53"/>
      <c r="E15" s="44"/>
      <c r="F15" s="44"/>
      <c r="G15" s="44"/>
      <c r="H15" s="45"/>
      <c r="I15" s="45"/>
      <c r="J15" s="46"/>
      <c r="K15" s="47"/>
      <c r="L15" s="45"/>
      <c r="M15" s="48"/>
      <c r="N15" s="44"/>
      <c r="P15" s="147">
        <f>P16</f>
        <v>45439</v>
      </c>
      <c r="Q15" s="148"/>
      <c r="R15" s="148"/>
      <c r="S15" s="148"/>
      <c r="T15" s="148"/>
      <c r="U15" s="148"/>
      <c r="V15" s="31"/>
      <c r="W15" s="147">
        <f>W16</f>
        <v>45446</v>
      </c>
      <c r="X15" s="148"/>
      <c r="Y15" s="148"/>
      <c r="Z15" s="148"/>
      <c r="AA15" s="148"/>
      <c r="AB15" s="148"/>
      <c r="AC15" s="31"/>
      <c r="AD15" s="147">
        <f>AD16</f>
        <v>45453</v>
      </c>
      <c r="AE15" s="148"/>
      <c r="AF15" s="148"/>
      <c r="AG15" s="148"/>
      <c r="AH15" s="148"/>
      <c r="AI15" s="148"/>
      <c r="AJ15" s="31"/>
      <c r="AK15" s="147">
        <f>AK16</f>
        <v>45460</v>
      </c>
      <c r="AL15" s="148"/>
      <c r="AM15" s="148"/>
      <c r="AN15" s="148"/>
      <c r="AO15" s="148"/>
      <c r="AP15" s="148"/>
      <c r="AQ15" s="31"/>
      <c r="AR15" s="147">
        <f>AR16</f>
        <v>45467</v>
      </c>
      <c r="AS15" s="148"/>
      <c r="AT15" s="148"/>
      <c r="AU15" s="148"/>
      <c r="AV15" s="148"/>
      <c r="AW15" s="148"/>
      <c r="AX15" s="31"/>
      <c r="AY15" s="147">
        <f>AY16</f>
        <v>45474</v>
      </c>
      <c r="AZ15" s="148"/>
      <c r="BA15" s="148"/>
      <c r="BB15" s="148"/>
      <c r="BC15" s="148"/>
      <c r="BD15" s="148"/>
      <c r="BE15" s="31"/>
      <c r="BF15" s="147">
        <f>BF16</f>
        <v>45481</v>
      </c>
      <c r="BG15" s="148"/>
      <c r="BH15" s="148"/>
      <c r="BI15" s="148"/>
      <c r="BJ15" s="148"/>
      <c r="BK15" s="148"/>
      <c r="BL15" s="31"/>
      <c r="BM15" s="147">
        <f>BM16</f>
        <v>45488</v>
      </c>
      <c r="BN15" s="148"/>
      <c r="BO15" s="148"/>
      <c r="BP15" s="148"/>
      <c r="BQ15" s="148"/>
      <c r="BR15" s="148"/>
      <c r="BS15" s="31"/>
      <c r="BT15" s="147">
        <f>BT16</f>
        <v>45495</v>
      </c>
      <c r="BU15" s="148"/>
      <c r="BV15" s="148"/>
      <c r="BW15" s="148"/>
      <c r="BX15" s="148"/>
      <c r="BY15" s="148"/>
      <c r="BZ15" s="31"/>
    </row>
    <row r="16" spans="1:78" ht="19.8" customHeight="1" x14ac:dyDescent="0.35">
      <c r="A16" s="50"/>
      <c r="B16" s="51"/>
      <c r="C16" s="54" t="s">
        <v>75</v>
      </c>
      <c r="D16" s="44"/>
      <c r="E16" s="44"/>
      <c r="F16" s="44"/>
      <c r="G16" s="44"/>
      <c r="H16" s="45"/>
      <c r="I16" s="45"/>
      <c r="J16" s="46"/>
      <c r="K16" s="47"/>
      <c r="L16" s="45"/>
      <c r="M16" s="48"/>
      <c r="N16" s="44"/>
      <c r="P16" s="8">
        <f>$D$12-WEEKDAY(project_start,3)+(display_week-1)*7</f>
        <v>45439</v>
      </c>
      <c r="Q16" s="9">
        <f t="shared" ref="Q16:BZ16" si="0">P16+1</f>
        <v>45440</v>
      </c>
      <c r="R16" s="9">
        <f t="shared" si="0"/>
        <v>45441</v>
      </c>
      <c r="S16" s="9">
        <f t="shared" si="0"/>
        <v>45442</v>
      </c>
      <c r="T16" s="9">
        <f t="shared" si="0"/>
        <v>45443</v>
      </c>
      <c r="U16" s="9">
        <f t="shared" si="0"/>
        <v>45444</v>
      </c>
      <c r="V16" s="10">
        <f t="shared" si="0"/>
        <v>45445</v>
      </c>
      <c r="W16" s="8">
        <f t="shared" si="0"/>
        <v>45446</v>
      </c>
      <c r="X16" s="9">
        <f t="shared" si="0"/>
        <v>45447</v>
      </c>
      <c r="Y16" s="9">
        <f t="shared" si="0"/>
        <v>45448</v>
      </c>
      <c r="Z16" s="9">
        <f t="shared" si="0"/>
        <v>45449</v>
      </c>
      <c r="AA16" s="9">
        <f t="shared" si="0"/>
        <v>45450</v>
      </c>
      <c r="AB16" s="9">
        <f t="shared" si="0"/>
        <v>45451</v>
      </c>
      <c r="AC16" s="10">
        <f t="shared" si="0"/>
        <v>45452</v>
      </c>
      <c r="AD16" s="8">
        <f t="shared" si="0"/>
        <v>45453</v>
      </c>
      <c r="AE16" s="9">
        <f t="shared" si="0"/>
        <v>45454</v>
      </c>
      <c r="AF16" s="9">
        <f t="shared" si="0"/>
        <v>45455</v>
      </c>
      <c r="AG16" s="9">
        <f t="shared" si="0"/>
        <v>45456</v>
      </c>
      <c r="AH16" s="9">
        <f t="shared" si="0"/>
        <v>45457</v>
      </c>
      <c r="AI16" s="9">
        <f t="shared" si="0"/>
        <v>45458</v>
      </c>
      <c r="AJ16" s="10">
        <f t="shared" si="0"/>
        <v>45459</v>
      </c>
      <c r="AK16" s="8">
        <f t="shared" si="0"/>
        <v>45460</v>
      </c>
      <c r="AL16" s="9">
        <f t="shared" si="0"/>
        <v>45461</v>
      </c>
      <c r="AM16" s="9">
        <f t="shared" si="0"/>
        <v>45462</v>
      </c>
      <c r="AN16" s="9">
        <f t="shared" si="0"/>
        <v>45463</v>
      </c>
      <c r="AO16" s="9">
        <f t="shared" si="0"/>
        <v>45464</v>
      </c>
      <c r="AP16" s="9">
        <f t="shared" si="0"/>
        <v>45465</v>
      </c>
      <c r="AQ16" s="10">
        <f t="shared" si="0"/>
        <v>45466</v>
      </c>
      <c r="AR16" s="8">
        <f t="shared" si="0"/>
        <v>45467</v>
      </c>
      <c r="AS16" s="9">
        <f t="shared" si="0"/>
        <v>45468</v>
      </c>
      <c r="AT16" s="9">
        <f t="shared" si="0"/>
        <v>45469</v>
      </c>
      <c r="AU16" s="9">
        <f t="shared" si="0"/>
        <v>45470</v>
      </c>
      <c r="AV16" s="9">
        <f t="shared" si="0"/>
        <v>45471</v>
      </c>
      <c r="AW16" s="9">
        <f t="shared" si="0"/>
        <v>45472</v>
      </c>
      <c r="AX16" s="10">
        <f t="shared" si="0"/>
        <v>45473</v>
      </c>
      <c r="AY16" s="8">
        <f t="shared" si="0"/>
        <v>45474</v>
      </c>
      <c r="AZ16" s="9">
        <f t="shared" si="0"/>
        <v>45475</v>
      </c>
      <c r="BA16" s="9">
        <f t="shared" si="0"/>
        <v>45476</v>
      </c>
      <c r="BB16" s="9">
        <f t="shared" si="0"/>
        <v>45477</v>
      </c>
      <c r="BC16" s="9">
        <f t="shared" si="0"/>
        <v>45478</v>
      </c>
      <c r="BD16" s="9">
        <f t="shared" si="0"/>
        <v>45479</v>
      </c>
      <c r="BE16" s="10">
        <f t="shared" si="0"/>
        <v>45480</v>
      </c>
      <c r="BF16" s="8">
        <f t="shared" si="0"/>
        <v>45481</v>
      </c>
      <c r="BG16" s="9">
        <f t="shared" si="0"/>
        <v>45482</v>
      </c>
      <c r="BH16" s="9">
        <f t="shared" si="0"/>
        <v>45483</v>
      </c>
      <c r="BI16" s="9">
        <f t="shared" si="0"/>
        <v>45484</v>
      </c>
      <c r="BJ16" s="9">
        <f t="shared" si="0"/>
        <v>45485</v>
      </c>
      <c r="BK16" s="9">
        <f t="shared" si="0"/>
        <v>45486</v>
      </c>
      <c r="BL16" s="10">
        <f t="shared" si="0"/>
        <v>45487</v>
      </c>
      <c r="BM16" s="8">
        <f t="shared" si="0"/>
        <v>45488</v>
      </c>
      <c r="BN16" s="9">
        <f t="shared" si="0"/>
        <v>45489</v>
      </c>
      <c r="BO16" s="9">
        <f t="shared" si="0"/>
        <v>45490</v>
      </c>
      <c r="BP16" s="9">
        <f t="shared" si="0"/>
        <v>45491</v>
      </c>
      <c r="BQ16" s="9">
        <f t="shared" si="0"/>
        <v>45492</v>
      </c>
      <c r="BR16" s="9">
        <f t="shared" si="0"/>
        <v>45493</v>
      </c>
      <c r="BS16" s="10">
        <f t="shared" si="0"/>
        <v>45494</v>
      </c>
      <c r="BT16" s="8">
        <f t="shared" si="0"/>
        <v>45495</v>
      </c>
      <c r="BU16" s="9">
        <f t="shared" si="0"/>
        <v>45496</v>
      </c>
      <c r="BV16" s="9">
        <f t="shared" si="0"/>
        <v>45497</v>
      </c>
      <c r="BW16" s="9">
        <f t="shared" si="0"/>
        <v>45498</v>
      </c>
      <c r="BX16" s="9">
        <f t="shared" si="0"/>
        <v>45499</v>
      </c>
      <c r="BY16" s="9">
        <f t="shared" si="0"/>
        <v>45500</v>
      </c>
      <c r="BZ16" s="10">
        <f t="shared" si="0"/>
        <v>45501</v>
      </c>
    </row>
    <row r="17" spans="1:78" ht="36" x14ac:dyDescent="0.25">
      <c r="A17" s="55" t="s">
        <v>14</v>
      </c>
      <c r="B17" s="56" t="s">
        <v>15</v>
      </c>
      <c r="C17" s="57" t="s">
        <v>16</v>
      </c>
      <c r="D17" s="57" t="s">
        <v>17</v>
      </c>
      <c r="E17" s="57" t="s">
        <v>18</v>
      </c>
      <c r="F17" s="57" t="s">
        <v>19</v>
      </c>
      <c r="G17" s="57" t="s">
        <v>20</v>
      </c>
      <c r="H17" s="58" t="s">
        <v>21</v>
      </c>
      <c r="I17" s="58" t="s">
        <v>22</v>
      </c>
      <c r="J17" s="59" t="s">
        <v>23</v>
      </c>
      <c r="K17" s="60" t="s">
        <v>24</v>
      </c>
      <c r="L17" s="58" t="s">
        <v>25</v>
      </c>
      <c r="M17" s="61" t="s">
        <v>26</v>
      </c>
      <c r="N17" s="57" t="s">
        <v>27</v>
      </c>
      <c r="P17" s="11" t="str">
        <f t="shared" ref="P17:BZ17" si="1">LEFT(TEXT(P16,"ddd"),1)</f>
        <v>M</v>
      </c>
      <c r="Q17" s="11" t="str">
        <f t="shared" si="1"/>
        <v>T</v>
      </c>
      <c r="R17" s="11" t="str">
        <f t="shared" si="1"/>
        <v>W</v>
      </c>
      <c r="S17" s="11" t="str">
        <f t="shared" si="1"/>
        <v>T</v>
      </c>
      <c r="T17" s="11" t="str">
        <f t="shared" si="1"/>
        <v>F</v>
      </c>
      <c r="U17" s="11" t="str">
        <f t="shared" si="1"/>
        <v>S</v>
      </c>
      <c r="V17" s="11" t="str">
        <f t="shared" si="1"/>
        <v>S</v>
      </c>
      <c r="W17" s="11" t="str">
        <f t="shared" si="1"/>
        <v>M</v>
      </c>
      <c r="X17" s="11" t="str">
        <f t="shared" si="1"/>
        <v>T</v>
      </c>
      <c r="Y17" s="11" t="str">
        <f t="shared" si="1"/>
        <v>W</v>
      </c>
      <c r="Z17" s="11" t="str">
        <f t="shared" si="1"/>
        <v>T</v>
      </c>
      <c r="AA17" s="11" t="str">
        <f t="shared" si="1"/>
        <v>F</v>
      </c>
      <c r="AB17" s="11" t="str">
        <f t="shared" si="1"/>
        <v>S</v>
      </c>
      <c r="AC17" s="11" t="str">
        <f t="shared" si="1"/>
        <v>S</v>
      </c>
      <c r="AD17" s="11" t="str">
        <f t="shared" si="1"/>
        <v>M</v>
      </c>
      <c r="AE17" s="11" t="str">
        <f t="shared" si="1"/>
        <v>T</v>
      </c>
      <c r="AF17" s="11" t="str">
        <f t="shared" si="1"/>
        <v>W</v>
      </c>
      <c r="AG17" s="11" t="str">
        <f t="shared" si="1"/>
        <v>T</v>
      </c>
      <c r="AH17" s="11" t="str">
        <f t="shared" si="1"/>
        <v>F</v>
      </c>
      <c r="AI17" s="11" t="str">
        <f t="shared" si="1"/>
        <v>S</v>
      </c>
      <c r="AJ17" s="11" t="str">
        <f t="shared" si="1"/>
        <v>S</v>
      </c>
      <c r="AK17" s="11" t="str">
        <f t="shared" si="1"/>
        <v>M</v>
      </c>
      <c r="AL17" s="11" t="str">
        <f t="shared" si="1"/>
        <v>T</v>
      </c>
      <c r="AM17" s="11" t="str">
        <f t="shared" si="1"/>
        <v>W</v>
      </c>
      <c r="AN17" s="11" t="str">
        <f t="shared" si="1"/>
        <v>T</v>
      </c>
      <c r="AO17" s="11" t="str">
        <f t="shared" si="1"/>
        <v>F</v>
      </c>
      <c r="AP17" s="11" t="str">
        <f t="shared" si="1"/>
        <v>S</v>
      </c>
      <c r="AQ17" s="11" t="str">
        <f t="shared" si="1"/>
        <v>S</v>
      </c>
      <c r="AR17" s="11" t="str">
        <f t="shared" si="1"/>
        <v>M</v>
      </c>
      <c r="AS17" s="11" t="str">
        <f t="shared" si="1"/>
        <v>T</v>
      </c>
      <c r="AT17" s="11" t="str">
        <f t="shared" si="1"/>
        <v>W</v>
      </c>
      <c r="AU17" s="11" t="str">
        <f t="shared" si="1"/>
        <v>T</v>
      </c>
      <c r="AV17" s="11" t="str">
        <f t="shared" si="1"/>
        <v>F</v>
      </c>
      <c r="AW17" s="11" t="str">
        <f t="shared" si="1"/>
        <v>S</v>
      </c>
      <c r="AX17" s="11" t="str">
        <f t="shared" si="1"/>
        <v>S</v>
      </c>
      <c r="AY17" s="11" t="str">
        <f t="shared" si="1"/>
        <v>M</v>
      </c>
      <c r="AZ17" s="11" t="str">
        <f t="shared" si="1"/>
        <v>T</v>
      </c>
      <c r="BA17" s="11" t="str">
        <f t="shared" si="1"/>
        <v>W</v>
      </c>
      <c r="BB17" s="11" t="str">
        <f t="shared" si="1"/>
        <v>T</v>
      </c>
      <c r="BC17" s="11" t="str">
        <f t="shared" si="1"/>
        <v>F</v>
      </c>
      <c r="BD17" s="11" t="str">
        <f t="shared" si="1"/>
        <v>S</v>
      </c>
      <c r="BE17" s="11" t="str">
        <f t="shared" si="1"/>
        <v>S</v>
      </c>
      <c r="BF17" s="11" t="str">
        <f t="shared" si="1"/>
        <v>M</v>
      </c>
      <c r="BG17" s="11" t="str">
        <f t="shared" si="1"/>
        <v>T</v>
      </c>
      <c r="BH17" s="11" t="str">
        <f t="shared" si="1"/>
        <v>W</v>
      </c>
      <c r="BI17" s="11" t="str">
        <f t="shared" si="1"/>
        <v>T</v>
      </c>
      <c r="BJ17" s="11" t="str">
        <f t="shared" si="1"/>
        <v>F</v>
      </c>
      <c r="BK17" s="11" t="str">
        <f t="shared" si="1"/>
        <v>S</v>
      </c>
      <c r="BL17" s="11" t="str">
        <f t="shared" si="1"/>
        <v>S</v>
      </c>
      <c r="BM17" s="11" t="str">
        <f t="shared" si="1"/>
        <v>M</v>
      </c>
      <c r="BN17" s="11" t="str">
        <f t="shared" si="1"/>
        <v>T</v>
      </c>
      <c r="BO17" s="11" t="str">
        <f t="shared" si="1"/>
        <v>W</v>
      </c>
      <c r="BP17" s="11" t="str">
        <f t="shared" si="1"/>
        <v>T</v>
      </c>
      <c r="BQ17" s="11" t="str">
        <f t="shared" si="1"/>
        <v>F</v>
      </c>
      <c r="BR17" s="11" t="str">
        <f t="shared" si="1"/>
        <v>S</v>
      </c>
      <c r="BS17" s="11" t="str">
        <f t="shared" si="1"/>
        <v>S</v>
      </c>
      <c r="BT17" s="11" t="str">
        <f t="shared" si="1"/>
        <v>M</v>
      </c>
      <c r="BU17" s="11" t="str">
        <f t="shared" si="1"/>
        <v>T</v>
      </c>
      <c r="BV17" s="11" t="str">
        <f t="shared" si="1"/>
        <v>W</v>
      </c>
      <c r="BW17" s="11" t="str">
        <f t="shared" si="1"/>
        <v>T</v>
      </c>
      <c r="BX17" s="11" t="str">
        <f t="shared" si="1"/>
        <v>F</v>
      </c>
      <c r="BY17" s="11" t="str">
        <f t="shared" si="1"/>
        <v>S</v>
      </c>
      <c r="BZ17" s="11" t="str">
        <f t="shared" si="1"/>
        <v>S</v>
      </c>
    </row>
    <row r="18" spans="1:78" s="28" customFormat="1" ht="18.75" customHeight="1" x14ac:dyDescent="0.35">
      <c r="A18" s="62">
        <v>1</v>
      </c>
      <c r="B18" s="63" t="s">
        <v>62</v>
      </c>
      <c r="C18" s="64"/>
      <c r="D18" s="64"/>
      <c r="E18" s="64"/>
      <c r="F18" s="64"/>
      <c r="G18" s="64"/>
      <c r="H18" s="65"/>
      <c r="I18" s="65"/>
      <c r="J18" s="64"/>
      <c r="K18" s="64"/>
      <c r="L18" s="66"/>
      <c r="M18" s="67"/>
      <c r="N18" s="68"/>
    </row>
    <row r="19" spans="1:78" ht="26.4" customHeight="1" outlineLevel="1" x14ac:dyDescent="0.35">
      <c r="A19" s="69">
        <v>1.1000000000000001</v>
      </c>
      <c r="B19" s="70">
        <v>1</v>
      </c>
      <c r="C19" s="71" t="s">
        <v>46</v>
      </c>
      <c r="D19" s="26" t="s">
        <v>48</v>
      </c>
      <c r="E19" s="72"/>
      <c r="F19" s="72"/>
      <c r="G19" s="26" t="s">
        <v>50</v>
      </c>
      <c r="H19" s="73">
        <v>45448</v>
      </c>
      <c r="I19" s="73">
        <v>45449</v>
      </c>
      <c r="J19" s="74"/>
      <c r="K19" s="74"/>
      <c r="L19" s="75" t="s">
        <v>51</v>
      </c>
      <c r="M19" s="114" t="s">
        <v>52</v>
      </c>
      <c r="N19" s="76"/>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7.75" customHeight="1" outlineLevel="1" x14ac:dyDescent="0.35">
      <c r="A20" s="69" t="s">
        <v>29</v>
      </c>
      <c r="B20" s="70"/>
      <c r="C20" s="77" t="s">
        <v>28</v>
      </c>
      <c r="D20" s="71"/>
      <c r="E20" s="72"/>
      <c r="F20" s="72"/>
      <c r="G20" s="71"/>
      <c r="H20" s="78"/>
      <c r="I20" s="78"/>
      <c r="J20" s="79"/>
      <c r="K20" s="74"/>
      <c r="L20" s="75"/>
      <c r="M20" s="114"/>
      <c r="N20" s="76"/>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27.75" customHeight="1" outlineLevel="1" x14ac:dyDescent="0.35">
      <c r="A21" s="69" t="s">
        <v>30</v>
      </c>
      <c r="B21" s="70"/>
      <c r="C21" s="77" t="s">
        <v>28</v>
      </c>
      <c r="D21" s="71"/>
      <c r="E21" s="72"/>
      <c r="F21" s="72"/>
      <c r="G21" s="71"/>
      <c r="H21" s="78"/>
      <c r="I21" s="78"/>
      <c r="J21" s="80"/>
      <c r="K21" s="81"/>
      <c r="L21" s="75"/>
      <c r="M21" s="117"/>
      <c r="N21" s="76"/>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75" customHeight="1" outlineLevel="1" x14ac:dyDescent="0.35">
      <c r="A22" s="69" t="s">
        <v>31</v>
      </c>
      <c r="B22" s="70"/>
      <c r="C22" s="77" t="s">
        <v>28</v>
      </c>
      <c r="D22" s="71"/>
      <c r="E22" s="72"/>
      <c r="F22" s="72"/>
      <c r="G22" s="71"/>
      <c r="H22" s="78"/>
      <c r="I22" s="78"/>
      <c r="J22" s="80"/>
      <c r="K22" s="81"/>
      <c r="L22" s="75"/>
      <c r="M22" s="117"/>
      <c r="N22" s="76"/>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8" outlineLevel="1" x14ac:dyDescent="0.35">
      <c r="A23" s="69" t="s">
        <v>32</v>
      </c>
      <c r="B23" s="70"/>
      <c r="C23" s="77" t="s">
        <v>28</v>
      </c>
      <c r="D23" s="71"/>
      <c r="E23" s="72"/>
      <c r="F23" s="72"/>
      <c r="G23" s="71"/>
      <c r="H23" s="78"/>
      <c r="I23" s="78"/>
      <c r="J23" s="79"/>
      <c r="K23" s="74"/>
      <c r="L23" s="75"/>
      <c r="M23" s="117"/>
      <c r="N23" s="76"/>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36" outlineLevel="1" x14ac:dyDescent="0.35">
      <c r="A24" s="69">
        <v>1.2</v>
      </c>
      <c r="B24" s="70"/>
      <c r="C24" s="71" t="s">
        <v>47</v>
      </c>
      <c r="D24" s="82" t="s">
        <v>49</v>
      </c>
      <c r="E24" s="72"/>
      <c r="F24" s="72"/>
      <c r="G24" s="71" t="s">
        <v>50</v>
      </c>
      <c r="H24" s="83">
        <v>45449</v>
      </c>
      <c r="I24" s="83">
        <v>45452</v>
      </c>
      <c r="J24" s="80"/>
      <c r="K24" s="81"/>
      <c r="L24" s="26" t="s">
        <v>51</v>
      </c>
      <c r="M24" s="117" t="s">
        <v>52</v>
      </c>
      <c r="N24" s="76"/>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18" outlineLevel="1" x14ac:dyDescent="0.35">
      <c r="A25" s="69" t="s">
        <v>34</v>
      </c>
      <c r="B25" s="70"/>
      <c r="C25" s="77" t="s">
        <v>33</v>
      </c>
      <c r="D25" s="82"/>
      <c r="E25" s="72"/>
      <c r="F25" s="72"/>
      <c r="G25" s="71"/>
      <c r="H25" s="78"/>
      <c r="I25" s="78"/>
      <c r="J25" s="80"/>
      <c r="K25" s="81"/>
      <c r="L25" s="75"/>
      <c r="M25" s="117"/>
      <c r="N25" s="76"/>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18" outlineLevel="1" x14ac:dyDescent="0.35">
      <c r="A26" s="69" t="s">
        <v>35</v>
      </c>
      <c r="B26" s="70"/>
      <c r="C26" s="77"/>
      <c r="D26" s="71"/>
      <c r="E26" s="72"/>
      <c r="F26" s="72"/>
      <c r="G26" s="71"/>
      <c r="H26" s="78"/>
      <c r="I26" s="78"/>
      <c r="J26" s="80"/>
      <c r="K26" s="81"/>
      <c r="L26" s="75"/>
      <c r="M26" s="117"/>
      <c r="N26" s="76"/>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18" outlineLevel="1" x14ac:dyDescent="0.35">
      <c r="A27" s="69" t="s">
        <v>36</v>
      </c>
      <c r="B27" s="70"/>
      <c r="C27" s="77" t="s">
        <v>33</v>
      </c>
      <c r="D27" s="71"/>
      <c r="E27" s="72"/>
      <c r="F27" s="72"/>
      <c r="G27" s="71"/>
      <c r="H27" s="78"/>
      <c r="I27" s="78"/>
      <c r="J27" s="80"/>
      <c r="K27" s="81"/>
      <c r="L27" s="75"/>
      <c r="M27" s="117"/>
      <c r="N27" s="76"/>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s="29" customFormat="1" ht="17.25" customHeight="1" x14ac:dyDescent="0.35">
      <c r="A28" s="62">
        <v>2</v>
      </c>
      <c r="B28" s="63" t="s">
        <v>63</v>
      </c>
      <c r="C28" s="64"/>
      <c r="D28" s="64"/>
      <c r="E28" s="64"/>
      <c r="F28" s="64"/>
      <c r="G28" s="64"/>
      <c r="H28" s="65"/>
      <c r="I28" s="65"/>
      <c r="J28" s="64"/>
      <c r="K28" s="64"/>
      <c r="L28" s="66"/>
      <c r="M28" s="67"/>
      <c r="N28" s="84"/>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row>
    <row r="29" spans="1:78" ht="18" outlineLevel="1" x14ac:dyDescent="0.35">
      <c r="A29" s="85">
        <v>2.1</v>
      </c>
      <c r="B29" s="86">
        <v>2</v>
      </c>
      <c r="C29" s="26" t="s">
        <v>53</v>
      </c>
      <c r="D29" s="26" t="s">
        <v>54</v>
      </c>
      <c r="E29" s="74"/>
      <c r="F29" s="74"/>
      <c r="G29" s="87" t="s">
        <v>50</v>
      </c>
      <c r="H29" s="83">
        <v>45453</v>
      </c>
      <c r="I29" s="83">
        <v>45457</v>
      </c>
      <c r="J29" s="74"/>
      <c r="K29" s="74"/>
      <c r="L29" s="26" t="s">
        <v>51</v>
      </c>
      <c r="M29" s="114" t="s">
        <v>52</v>
      </c>
      <c r="N29" s="76"/>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26.25" customHeight="1" outlineLevel="1" x14ac:dyDescent="0.35">
      <c r="A30" s="88"/>
      <c r="B30" s="89" t="s">
        <v>64</v>
      </c>
      <c r="C30" s="90"/>
      <c r="D30" s="90"/>
      <c r="E30" s="91"/>
      <c r="F30" s="91"/>
      <c r="G30" s="92"/>
      <c r="H30" s="93"/>
      <c r="I30" s="93"/>
      <c r="J30" s="94"/>
      <c r="K30" s="95"/>
      <c r="L30" s="90"/>
      <c r="M30" s="115"/>
      <c r="N30" s="91"/>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8" outlineLevel="1" x14ac:dyDescent="0.35">
      <c r="A31" s="97">
        <v>3.1</v>
      </c>
      <c r="B31" s="98">
        <v>3</v>
      </c>
      <c r="C31" s="26" t="s">
        <v>55</v>
      </c>
      <c r="D31" s="26" t="s">
        <v>56</v>
      </c>
      <c r="E31" s="76"/>
      <c r="F31" s="76"/>
      <c r="G31" s="99"/>
      <c r="H31" s="83">
        <v>45460</v>
      </c>
      <c r="I31" s="83">
        <v>45464</v>
      </c>
      <c r="J31" s="100"/>
      <c r="K31" s="101"/>
      <c r="L31" s="26" t="s">
        <v>51</v>
      </c>
      <c r="M31" s="114" t="s">
        <v>52</v>
      </c>
      <c r="N31" s="76"/>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27" customHeight="1" outlineLevel="1" x14ac:dyDescent="0.35">
      <c r="A32" s="97"/>
      <c r="B32" s="98"/>
      <c r="C32" s="102"/>
      <c r="D32" s="102"/>
      <c r="E32" s="76"/>
      <c r="F32" s="76"/>
      <c r="G32" s="76"/>
      <c r="H32" s="100"/>
      <c r="I32" s="100"/>
      <c r="J32" s="103"/>
      <c r="K32" s="101"/>
      <c r="L32" s="75"/>
      <c r="M32" s="114"/>
      <c r="N32" s="76"/>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8" outlineLevel="1" x14ac:dyDescent="0.35">
      <c r="A33" s="97">
        <v>3.2</v>
      </c>
      <c r="B33" s="98">
        <v>3</v>
      </c>
      <c r="C33" s="26" t="s">
        <v>57</v>
      </c>
      <c r="D33" s="26" t="s">
        <v>58</v>
      </c>
      <c r="E33" s="76"/>
      <c r="F33" s="76"/>
      <c r="G33" s="99"/>
      <c r="H33" s="83">
        <v>45462</v>
      </c>
      <c r="I33" s="100">
        <v>45465</v>
      </c>
      <c r="J33" s="100"/>
      <c r="K33" s="101"/>
      <c r="L33" s="26" t="s">
        <v>51</v>
      </c>
      <c r="M33" s="114" t="s">
        <v>52</v>
      </c>
      <c r="N33" s="76"/>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8" outlineLevel="1" x14ac:dyDescent="0.35">
      <c r="A34" s="97"/>
      <c r="B34" s="98"/>
      <c r="C34" s="102"/>
      <c r="D34" s="102"/>
      <c r="E34" s="76"/>
      <c r="F34" s="76"/>
      <c r="G34" s="76"/>
      <c r="H34" s="100"/>
      <c r="I34" s="100"/>
      <c r="J34" s="103"/>
      <c r="K34" s="101"/>
      <c r="L34" s="75"/>
      <c r="M34" s="114"/>
      <c r="N34" s="76"/>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30.75" customHeight="1" outlineLevel="1" x14ac:dyDescent="0.35">
      <c r="A35" s="88"/>
      <c r="B35" s="89" t="s">
        <v>65</v>
      </c>
      <c r="C35" s="104"/>
      <c r="D35" s="105"/>
      <c r="E35" s="91"/>
      <c r="F35" s="91"/>
      <c r="G35" s="92"/>
      <c r="H35" s="94"/>
      <c r="I35" s="94"/>
      <c r="J35" s="94"/>
      <c r="K35" s="95"/>
      <c r="L35" s="106"/>
      <c r="M35" s="115"/>
      <c r="N35" s="91"/>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29.25" customHeight="1" outlineLevel="1" x14ac:dyDescent="0.35">
      <c r="A36" s="97">
        <v>4.0999999999999996</v>
      </c>
      <c r="B36" s="98">
        <v>4</v>
      </c>
      <c r="C36" s="26" t="s">
        <v>59</v>
      </c>
      <c r="D36" s="26" t="s">
        <v>59</v>
      </c>
      <c r="E36" s="76"/>
      <c r="F36" s="76"/>
      <c r="G36" s="99"/>
      <c r="H36" s="83">
        <v>45467</v>
      </c>
      <c r="I36" s="83">
        <v>45471</v>
      </c>
      <c r="J36" s="100"/>
      <c r="K36" s="101"/>
      <c r="L36" s="26" t="s">
        <v>51</v>
      </c>
      <c r="M36" s="114" t="s">
        <v>52</v>
      </c>
      <c r="N36" s="76"/>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44.25" customHeight="1" outlineLevel="1" x14ac:dyDescent="0.35">
      <c r="A37" s="97">
        <v>4.2</v>
      </c>
      <c r="B37" s="98">
        <v>4</v>
      </c>
      <c r="C37" s="26" t="s">
        <v>60</v>
      </c>
      <c r="D37" s="26" t="s">
        <v>61</v>
      </c>
      <c r="E37" s="76"/>
      <c r="F37" s="76"/>
      <c r="G37" s="99"/>
      <c r="H37" s="83">
        <v>45469</v>
      </c>
      <c r="I37" s="83">
        <v>45471</v>
      </c>
      <c r="J37" s="100"/>
      <c r="K37" s="101"/>
      <c r="L37" s="26" t="s">
        <v>51</v>
      </c>
      <c r="M37" s="114" t="s">
        <v>52</v>
      </c>
      <c r="N37" s="76"/>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s="37" customFormat="1" ht="22.5" customHeight="1" outlineLevel="1" x14ac:dyDescent="0.35">
      <c r="A38" s="88">
        <v>5</v>
      </c>
      <c r="B38" s="89" t="s">
        <v>66</v>
      </c>
      <c r="C38" s="107"/>
      <c r="D38" s="107"/>
      <c r="E38" s="91"/>
      <c r="F38" s="91"/>
      <c r="G38" s="92"/>
      <c r="H38" s="94"/>
      <c r="I38" s="94"/>
      <c r="J38" s="94"/>
      <c r="K38" s="95"/>
      <c r="L38" s="94"/>
      <c r="M38" s="96"/>
      <c r="N38" s="10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row>
    <row r="39" spans="1:78" ht="30.75" customHeight="1" outlineLevel="1" x14ac:dyDescent="0.35">
      <c r="A39" s="97">
        <v>5.0999999999999996</v>
      </c>
      <c r="B39" s="98">
        <v>5</v>
      </c>
      <c r="C39" s="26" t="s">
        <v>80</v>
      </c>
      <c r="D39" s="25" t="s">
        <v>93</v>
      </c>
      <c r="E39" s="76"/>
      <c r="F39" s="76"/>
      <c r="G39" s="99"/>
      <c r="H39" s="83">
        <v>45474</v>
      </c>
      <c r="I39" s="83">
        <v>45478</v>
      </c>
      <c r="J39" s="100"/>
      <c r="K39" s="101"/>
      <c r="L39" s="26" t="s">
        <v>51</v>
      </c>
      <c r="M39" s="114" t="s">
        <v>52</v>
      </c>
      <c r="N39" s="76"/>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s="37" customFormat="1" ht="18" outlineLevel="1" x14ac:dyDescent="0.35">
      <c r="A40" s="88">
        <v>6</v>
      </c>
      <c r="B40" s="89" t="s">
        <v>67</v>
      </c>
      <c r="C40" s="104"/>
      <c r="D40" s="105"/>
      <c r="E40" s="91"/>
      <c r="F40" s="91"/>
      <c r="G40" s="92"/>
      <c r="H40" s="94"/>
      <c r="I40" s="94"/>
      <c r="J40" s="94"/>
      <c r="K40" s="95"/>
      <c r="L40" s="106"/>
      <c r="M40" s="115"/>
      <c r="N40" s="91"/>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row>
    <row r="41" spans="1:78" ht="29.4" customHeight="1" outlineLevel="1" x14ac:dyDescent="0.35">
      <c r="A41" s="97">
        <v>6.1</v>
      </c>
      <c r="B41" s="98">
        <v>6</v>
      </c>
      <c r="C41" s="26" t="s">
        <v>81</v>
      </c>
      <c r="D41" s="25" t="s">
        <v>92</v>
      </c>
      <c r="E41" s="76"/>
      <c r="F41" s="76"/>
      <c r="G41" s="99"/>
      <c r="H41" s="83">
        <v>45481</v>
      </c>
      <c r="I41" s="83">
        <v>45850</v>
      </c>
      <c r="J41" s="100"/>
      <c r="K41" s="101"/>
      <c r="L41" s="26" t="s">
        <v>51</v>
      </c>
      <c r="M41" s="114" t="s">
        <v>52</v>
      </c>
      <c r="N41" s="76"/>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s="37" customFormat="1" ht="26.4" customHeight="1" outlineLevel="1" x14ac:dyDescent="0.35">
      <c r="A42" s="88">
        <v>7</v>
      </c>
      <c r="B42" s="89" t="s">
        <v>68</v>
      </c>
      <c r="C42" s="104"/>
      <c r="D42" s="104"/>
      <c r="E42" s="91"/>
      <c r="F42" s="91"/>
      <c r="G42" s="92"/>
      <c r="H42" s="94"/>
      <c r="I42" s="94"/>
      <c r="J42" s="94"/>
      <c r="K42" s="95"/>
      <c r="L42" s="106"/>
      <c r="M42" s="116"/>
      <c r="N42" s="91"/>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row>
    <row r="43" spans="1:78" ht="37.799999999999997" customHeight="1" outlineLevel="1" x14ac:dyDescent="0.35">
      <c r="A43" s="97">
        <v>7.1</v>
      </c>
      <c r="B43" s="98">
        <v>7</v>
      </c>
      <c r="C43" s="26" t="s">
        <v>79</v>
      </c>
      <c r="D43" s="25" t="s">
        <v>91</v>
      </c>
      <c r="E43" s="76"/>
      <c r="F43" s="76"/>
      <c r="G43" s="76"/>
      <c r="H43" s="83">
        <v>45488</v>
      </c>
      <c r="I43" s="83">
        <v>45492</v>
      </c>
      <c r="J43" s="103"/>
      <c r="K43" s="101"/>
      <c r="L43" s="26" t="s">
        <v>51</v>
      </c>
      <c r="M43" s="114" t="s">
        <v>52</v>
      </c>
      <c r="N43" s="76"/>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s="37" customFormat="1" ht="18" outlineLevel="1" x14ac:dyDescent="0.35">
      <c r="A44" s="88">
        <v>8</v>
      </c>
      <c r="B44" s="89" t="s">
        <v>69</v>
      </c>
      <c r="C44" s="104"/>
      <c r="D44" s="104"/>
      <c r="E44" s="91"/>
      <c r="F44" s="91"/>
      <c r="G44" s="92"/>
      <c r="H44" s="94"/>
      <c r="I44" s="94"/>
      <c r="J44" s="94"/>
      <c r="K44" s="95"/>
      <c r="L44" s="106"/>
      <c r="M44" s="116"/>
      <c r="N44" s="91"/>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row>
    <row r="45" spans="1:78" ht="29.4" customHeight="1" outlineLevel="1" x14ac:dyDescent="0.35">
      <c r="A45" s="97">
        <v>8.1</v>
      </c>
      <c r="B45" s="98">
        <v>8</v>
      </c>
      <c r="C45" s="26" t="s">
        <v>78</v>
      </c>
      <c r="D45" s="25" t="s">
        <v>90</v>
      </c>
      <c r="E45" s="76"/>
      <c r="F45" s="76"/>
      <c r="G45" s="99"/>
      <c r="H45" s="83">
        <v>45495</v>
      </c>
      <c r="I45" s="83">
        <v>45499</v>
      </c>
      <c r="J45" s="100"/>
      <c r="K45" s="101"/>
      <c r="L45" s="26" t="s">
        <v>51</v>
      </c>
      <c r="M45" s="114" t="s">
        <v>52</v>
      </c>
      <c r="N45" s="76"/>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30" customHeight="1" outlineLevel="1" x14ac:dyDescent="0.35">
      <c r="A46" s="97">
        <v>8.1999999999999993</v>
      </c>
      <c r="B46" s="98">
        <v>8</v>
      </c>
      <c r="C46" s="26" t="s">
        <v>82</v>
      </c>
      <c r="D46" s="25" t="s">
        <v>89</v>
      </c>
      <c r="E46" s="76"/>
      <c r="F46" s="76"/>
      <c r="G46" s="99"/>
      <c r="H46" s="83">
        <v>45497</v>
      </c>
      <c r="I46" s="83">
        <v>45499</v>
      </c>
      <c r="J46" s="100"/>
      <c r="K46" s="101"/>
      <c r="L46" s="26" t="s">
        <v>51</v>
      </c>
      <c r="M46" s="114" t="s">
        <v>52</v>
      </c>
      <c r="N46" s="76"/>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s="37" customFormat="1" ht="27.75" customHeight="1" outlineLevel="1" x14ac:dyDescent="0.35">
      <c r="A47" s="88">
        <v>9</v>
      </c>
      <c r="B47" s="89" t="s">
        <v>70</v>
      </c>
      <c r="C47" s="104"/>
      <c r="D47" s="104"/>
      <c r="E47" s="91"/>
      <c r="F47" s="91"/>
      <c r="G47" s="92"/>
      <c r="H47" s="94"/>
      <c r="I47" s="94"/>
      <c r="J47" s="94"/>
      <c r="K47" s="95"/>
      <c r="L47" s="106"/>
      <c r="M47" s="116"/>
      <c r="N47" s="91"/>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row>
    <row r="48" spans="1:78" ht="43.8" customHeight="1" outlineLevel="1" x14ac:dyDescent="0.35">
      <c r="A48" s="97">
        <v>9.1</v>
      </c>
      <c r="B48" s="98">
        <v>9</v>
      </c>
      <c r="C48" s="26" t="s">
        <v>77</v>
      </c>
      <c r="D48" s="25" t="s">
        <v>88</v>
      </c>
      <c r="E48" s="76"/>
      <c r="F48" s="76"/>
      <c r="G48" s="99"/>
      <c r="H48" s="83">
        <v>45502</v>
      </c>
      <c r="I48" s="83">
        <v>45506</v>
      </c>
      <c r="J48" s="100"/>
      <c r="K48" s="101"/>
      <c r="L48" s="26" t="s">
        <v>51</v>
      </c>
      <c r="M48" s="114" t="s">
        <v>52</v>
      </c>
      <c r="N48" s="76"/>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s="37" customFormat="1" ht="43.8" customHeight="1" outlineLevel="1" x14ac:dyDescent="0.35">
      <c r="A49" s="88">
        <v>10</v>
      </c>
      <c r="B49" s="89" t="s">
        <v>71</v>
      </c>
      <c r="C49" s="104"/>
      <c r="D49" s="104"/>
      <c r="E49" s="91"/>
      <c r="F49" s="91"/>
      <c r="G49" s="92"/>
      <c r="H49" s="94"/>
      <c r="I49" s="94"/>
      <c r="J49" s="94"/>
      <c r="K49" s="95"/>
      <c r="L49" s="106"/>
      <c r="M49" s="116"/>
      <c r="N49" s="91"/>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row>
    <row r="50" spans="1:78" ht="31.8" customHeight="1" outlineLevel="1" x14ac:dyDescent="0.35">
      <c r="A50" s="97">
        <v>10.1</v>
      </c>
      <c r="B50" s="98">
        <v>10</v>
      </c>
      <c r="C50" s="26" t="s">
        <v>83</v>
      </c>
      <c r="D50" s="25" t="s">
        <v>87</v>
      </c>
      <c r="E50" s="76"/>
      <c r="F50" s="76"/>
      <c r="G50" s="99"/>
      <c r="H50" s="83">
        <v>45509</v>
      </c>
      <c r="I50" s="83">
        <v>45513</v>
      </c>
      <c r="J50" s="100"/>
      <c r="K50" s="101"/>
      <c r="L50" s="26" t="s">
        <v>51</v>
      </c>
      <c r="M50" s="114" t="s">
        <v>52</v>
      </c>
      <c r="N50" s="76"/>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37" customFormat="1" ht="18" outlineLevel="1" x14ac:dyDescent="0.35">
      <c r="A51" s="88">
        <v>11</v>
      </c>
      <c r="B51" s="89" t="s">
        <v>72</v>
      </c>
      <c r="C51" s="105"/>
      <c r="D51" s="105"/>
      <c r="E51" s="91"/>
      <c r="F51" s="91"/>
      <c r="G51" s="91"/>
      <c r="H51" s="94"/>
      <c r="I51" s="94"/>
      <c r="J51" s="109"/>
      <c r="K51" s="95"/>
      <c r="L51" s="106"/>
      <c r="M51" s="115"/>
      <c r="N51" s="91"/>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row>
    <row r="52" spans="1:78" ht="28.8" customHeight="1" outlineLevel="1" x14ac:dyDescent="0.35">
      <c r="A52" s="97">
        <v>11.1</v>
      </c>
      <c r="B52" s="98">
        <v>11</v>
      </c>
      <c r="C52" s="26" t="s">
        <v>76</v>
      </c>
      <c r="D52" s="25" t="s">
        <v>86</v>
      </c>
      <c r="E52" s="76"/>
      <c r="F52" s="76"/>
      <c r="G52" s="99"/>
      <c r="H52" s="83">
        <v>45516</v>
      </c>
      <c r="I52" s="83">
        <v>45520</v>
      </c>
      <c r="J52" s="100"/>
      <c r="K52" s="101"/>
      <c r="L52" s="26" t="s">
        <v>51</v>
      </c>
      <c r="M52" s="114" t="s">
        <v>52</v>
      </c>
      <c r="N52" s="76"/>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s="37" customFormat="1" ht="18" outlineLevel="1" x14ac:dyDescent="0.35">
      <c r="A53" s="88">
        <v>12</v>
      </c>
      <c r="B53" s="89" t="s">
        <v>73</v>
      </c>
      <c r="C53" s="104"/>
      <c r="D53" s="104"/>
      <c r="E53" s="91"/>
      <c r="F53" s="91"/>
      <c r="G53" s="92"/>
      <c r="H53" s="94"/>
      <c r="I53" s="94"/>
      <c r="J53" s="94"/>
      <c r="K53" s="95"/>
      <c r="L53" s="106"/>
      <c r="M53" s="115"/>
      <c r="N53" s="91"/>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row>
    <row r="54" spans="1:78" ht="32.4" customHeight="1" outlineLevel="1" x14ac:dyDescent="0.35">
      <c r="A54" s="97">
        <v>12.1</v>
      </c>
      <c r="B54" s="98">
        <v>12</v>
      </c>
      <c r="C54" s="26" t="s">
        <v>84</v>
      </c>
      <c r="D54" s="25" t="s">
        <v>85</v>
      </c>
      <c r="E54" s="76"/>
      <c r="F54" s="76"/>
      <c r="G54" s="99"/>
      <c r="H54" s="83">
        <v>45523</v>
      </c>
      <c r="I54" s="83">
        <v>45527</v>
      </c>
      <c r="J54" s="100"/>
      <c r="K54" s="101"/>
      <c r="L54" s="75" t="s">
        <v>51</v>
      </c>
      <c r="M54" s="114" t="s">
        <v>52</v>
      </c>
      <c r="N54" s="76"/>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33.75" customHeight="1" outlineLevel="1" x14ac:dyDescent="0.35">
      <c r="A55" s="13"/>
      <c r="B55" s="24"/>
      <c r="C55" s="39"/>
      <c r="D55" s="21"/>
      <c r="E55" s="15"/>
      <c r="F55" s="15"/>
      <c r="G55" s="16"/>
      <c r="H55" s="17"/>
      <c r="I55" s="17"/>
      <c r="J55" s="17"/>
      <c r="K55" s="19"/>
      <c r="L55" s="75"/>
      <c r="M55" s="114"/>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8" outlineLevel="1" x14ac:dyDescent="0.35">
      <c r="A56" s="13"/>
      <c r="B56" s="14"/>
      <c r="C56" s="15"/>
      <c r="D56" s="15"/>
      <c r="E56" s="15"/>
      <c r="F56" s="15"/>
      <c r="G56" s="15"/>
      <c r="H56" s="17"/>
      <c r="I56" s="17"/>
      <c r="J56" s="18"/>
      <c r="K56" s="19"/>
      <c r="L56" s="75"/>
      <c r="M56" s="114"/>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29.25" customHeight="1" outlineLevel="1" x14ac:dyDescent="0.3">
      <c r="A57" s="13"/>
      <c r="B57" s="14"/>
      <c r="C57" s="21"/>
      <c r="D57" s="15"/>
      <c r="E57" s="15"/>
      <c r="F57" s="15"/>
      <c r="G57" s="16"/>
      <c r="H57" s="17"/>
      <c r="I57" s="17"/>
      <c r="J57" s="17"/>
      <c r="K57" s="19"/>
      <c r="L57" s="17"/>
      <c r="M57" s="20"/>
      <c r="N57" s="2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14.4" outlineLevel="1" x14ac:dyDescent="0.3">
      <c r="A58" s="13"/>
      <c r="B58" s="14"/>
      <c r="C58" s="15"/>
      <c r="D58" s="15"/>
      <c r="E58" s="15"/>
      <c r="F58" s="15"/>
      <c r="G58" s="15"/>
      <c r="H58" s="17"/>
      <c r="I58" s="17"/>
      <c r="J58" s="18"/>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14.4" outlineLevel="1" x14ac:dyDescent="0.3">
      <c r="A59" s="13"/>
      <c r="B59" s="14"/>
      <c r="C59" s="21"/>
      <c r="D59" s="15"/>
      <c r="E59" s="15"/>
      <c r="F59" s="15"/>
      <c r="G59" s="16"/>
      <c r="H59" s="17"/>
      <c r="I59" s="17"/>
      <c r="J59" s="17"/>
      <c r="K59" s="19"/>
      <c r="L59" s="17"/>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36.75" customHeight="1" outlineLevel="1" x14ac:dyDescent="0.3">
      <c r="A60" s="13"/>
      <c r="B60" s="14"/>
      <c r="C60" s="21"/>
      <c r="D60" s="22"/>
      <c r="E60" s="15"/>
      <c r="F60" s="15"/>
      <c r="G60" s="16"/>
      <c r="H60" s="17"/>
      <c r="I60" s="17"/>
      <c r="J60" s="17"/>
      <c r="K60" s="19"/>
      <c r="L60" s="17"/>
      <c r="M60" s="20"/>
      <c r="N60" s="2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31.5" customHeight="1" outlineLevel="1" x14ac:dyDescent="0.3">
      <c r="A61" s="13"/>
      <c r="B61" s="14"/>
      <c r="C61" s="15"/>
      <c r="D61" s="15"/>
      <c r="E61" s="15"/>
      <c r="F61" s="15"/>
      <c r="G61" s="15"/>
      <c r="H61" s="17"/>
      <c r="I61" s="17"/>
      <c r="J61" s="18"/>
      <c r="K61" s="19"/>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13"/>
      <c r="B62" s="14"/>
      <c r="C62" s="15"/>
      <c r="D62" s="15"/>
      <c r="E62" s="15"/>
      <c r="F62" s="15"/>
      <c r="G62" s="15"/>
      <c r="H62" s="17"/>
      <c r="I62" s="17"/>
      <c r="J62" s="18"/>
      <c r="K62" s="19"/>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31.5" customHeight="1" outlineLevel="1" x14ac:dyDescent="0.3">
      <c r="A63" s="13"/>
      <c r="B63" s="14"/>
      <c r="C63" s="15"/>
      <c r="D63" s="15"/>
      <c r="E63" s="15"/>
      <c r="F63" s="15"/>
      <c r="G63" s="15"/>
      <c r="H63" s="17"/>
      <c r="I63" s="17"/>
      <c r="J63" s="18"/>
      <c r="K63" s="19"/>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13"/>
      <c r="B64" s="14"/>
      <c r="C64" s="15"/>
      <c r="D64" s="15"/>
      <c r="E64" s="15"/>
      <c r="F64" s="15"/>
      <c r="G64" s="15"/>
      <c r="H64" s="17"/>
      <c r="I64" s="17"/>
      <c r="J64" s="18"/>
      <c r="K64" s="19"/>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14.4" outlineLevel="1" x14ac:dyDescent="0.3">
      <c r="A65" s="13"/>
      <c r="B65" s="14"/>
      <c r="C65" s="15"/>
      <c r="D65" s="15"/>
      <c r="E65" s="15"/>
      <c r="F65" s="15"/>
      <c r="G65" s="15"/>
      <c r="H65" s="17"/>
      <c r="I65" s="17"/>
      <c r="J65" s="18"/>
      <c r="K65" s="19"/>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14.4" outlineLevel="1" x14ac:dyDescent="0.3">
      <c r="A66" s="13"/>
      <c r="B66" s="14"/>
      <c r="C66" s="15"/>
      <c r="D66" s="15"/>
      <c r="E66" s="15"/>
      <c r="F66" s="15"/>
      <c r="G66" s="15"/>
      <c r="H66" s="17"/>
      <c r="I66" s="17"/>
      <c r="J66" s="18"/>
      <c r="K66" s="19"/>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14.4" outlineLevel="1" x14ac:dyDescent="0.3">
      <c r="A67" s="13"/>
      <c r="B67" s="14"/>
      <c r="C67" s="15"/>
      <c r="D67" s="15"/>
      <c r="E67" s="15"/>
      <c r="F67" s="15"/>
      <c r="G67" s="15"/>
      <c r="H67" s="17"/>
      <c r="I67" s="17"/>
      <c r="J67" s="18"/>
      <c r="K67" s="19"/>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27.75" customHeight="1" outlineLevel="1" x14ac:dyDescent="0.3">
      <c r="A68" s="13"/>
      <c r="B68" s="14"/>
      <c r="C68" s="15"/>
      <c r="D68" s="15"/>
      <c r="E68" s="15"/>
      <c r="F68" s="15"/>
      <c r="G68" s="15"/>
      <c r="H68" s="17"/>
      <c r="I68" s="17"/>
      <c r="J68" s="18"/>
      <c r="K68" s="19"/>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28.5" customHeight="1" outlineLevel="1" x14ac:dyDescent="0.3">
      <c r="A69" s="23"/>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s="127" customFormat="1" ht="27" customHeight="1" outlineLevel="1" x14ac:dyDescent="0.3">
      <c r="A70" s="124"/>
      <c r="B70" s="125"/>
      <c r="C70" s="124"/>
      <c r="D70" s="125"/>
      <c r="E70" s="124"/>
      <c r="F70" s="124"/>
      <c r="G70" s="124"/>
      <c r="H70" s="124"/>
      <c r="I70" s="124"/>
      <c r="J70" s="124"/>
      <c r="K70" s="124"/>
      <c r="L70" s="124"/>
      <c r="M70" s="124"/>
      <c r="N70" s="124"/>
      <c r="O70" s="124"/>
      <c r="P70" s="124"/>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N70" s="126"/>
      <c r="AO70" s="126"/>
      <c r="AP70" s="126"/>
      <c r="AQ70" s="126"/>
      <c r="AR70" s="126"/>
      <c r="AS70" s="126"/>
      <c r="AT70" s="126"/>
      <c r="AU70" s="126"/>
      <c r="AV70" s="126"/>
      <c r="AW70" s="126"/>
      <c r="AX70" s="126"/>
      <c r="AY70" s="126"/>
      <c r="AZ70" s="126"/>
      <c r="BA70" s="126"/>
      <c r="BB70" s="126"/>
      <c r="BC70" s="126"/>
      <c r="BD70" s="126"/>
      <c r="BE70" s="126"/>
      <c r="BF70" s="126"/>
      <c r="BG70" s="126"/>
      <c r="BH70" s="126"/>
      <c r="BI70" s="126"/>
      <c r="BJ70" s="126"/>
      <c r="BK70" s="126"/>
      <c r="BL70" s="126"/>
      <c r="BM70" s="126"/>
      <c r="BN70" s="126"/>
      <c r="BO70" s="126"/>
      <c r="BP70" s="126"/>
      <c r="BQ70" s="126"/>
      <c r="BR70" s="126"/>
      <c r="BS70" s="126"/>
      <c r="BT70" s="126"/>
      <c r="BU70" s="126"/>
      <c r="BV70" s="126"/>
      <c r="BW70" s="126"/>
      <c r="BX70" s="126"/>
      <c r="BY70" s="126"/>
      <c r="BZ70" s="126"/>
    </row>
    <row r="71" spans="1:78" ht="14.4" outlineLevel="1" x14ac:dyDescent="0.3">
      <c r="A71" s="23"/>
      <c r="B71" s="14"/>
      <c r="C71" s="21"/>
      <c r="D71" s="15"/>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23"/>
      <c r="B72" s="14"/>
      <c r="C72" s="21"/>
      <c r="D72" s="21"/>
      <c r="E72" s="15"/>
      <c r="F72" s="15"/>
      <c r="G72" s="16"/>
      <c r="H72" s="17"/>
      <c r="I72" s="17"/>
      <c r="J72" s="17"/>
      <c r="K72" s="19"/>
      <c r="L72" s="17"/>
      <c r="M72" s="20"/>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14.4" outlineLevel="1" x14ac:dyDescent="0.3">
      <c r="A73" s="23"/>
      <c r="B73" s="14"/>
      <c r="C73" s="21"/>
      <c r="D73" s="21"/>
      <c r="E73" s="15"/>
      <c r="F73" s="15"/>
      <c r="G73" s="16"/>
      <c r="H73" s="17"/>
      <c r="I73" s="17"/>
      <c r="J73" s="18"/>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23"/>
      <c r="B74" s="14"/>
      <c r="C74" s="21"/>
      <c r="D74" s="15"/>
      <c r="E74" s="15"/>
      <c r="F74" s="15"/>
      <c r="G74" s="16"/>
      <c r="H74" s="17"/>
      <c r="I74" s="17"/>
      <c r="J74" s="18"/>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33.75" customHeight="1" outlineLevel="1" x14ac:dyDescent="0.3">
      <c r="A75" s="23"/>
      <c r="B75" s="14"/>
      <c r="C75" s="21"/>
      <c r="D75" s="21"/>
      <c r="E75" s="15"/>
      <c r="F75" s="21"/>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36" customHeight="1" outlineLevel="1" x14ac:dyDescent="0.3">
      <c r="A76" s="23"/>
      <c r="B76" s="14"/>
      <c r="C76" s="21"/>
      <c r="D76" s="21"/>
      <c r="E76" s="22"/>
      <c r="F76" s="22"/>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31.5" customHeight="1" outlineLevel="1" x14ac:dyDescent="0.3">
      <c r="A77" s="23"/>
      <c r="B77" s="14"/>
      <c r="C77" s="21"/>
      <c r="D77" s="15"/>
      <c r="E77" s="15"/>
      <c r="F77" s="15"/>
      <c r="G77" s="16"/>
      <c r="H77" s="17"/>
      <c r="I77" s="17"/>
      <c r="J77" s="18"/>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3"/>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32.25" customHeight="1" outlineLevel="1" x14ac:dyDescent="0.3">
      <c r="A79" s="23"/>
      <c r="B79" s="14"/>
      <c r="C79" s="21"/>
      <c r="D79" s="21"/>
      <c r="E79" s="15"/>
      <c r="F79" s="15"/>
      <c r="G79" s="16"/>
      <c r="H79" s="17"/>
      <c r="I79" s="17"/>
      <c r="J79" s="17"/>
      <c r="K79" s="19"/>
      <c r="L79" s="17"/>
      <c r="M79" s="20"/>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ht="14.4" outlineLevel="1" x14ac:dyDescent="0.3">
      <c r="A80" s="23"/>
      <c r="B80" s="14"/>
      <c r="C80" s="21"/>
      <c r="D80" s="21"/>
      <c r="E80" s="15"/>
      <c r="F80" s="15"/>
      <c r="G80" s="16"/>
      <c r="H80" s="17"/>
      <c r="I80" s="17"/>
      <c r="J80" s="17"/>
      <c r="K80" s="19"/>
      <c r="L80" s="17"/>
      <c r="M80" s="20"/>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22.5" customHeight="1" outlineLevel="1" x14ac:dyDescent="0.3">
      <c r="A81" s="23"/>
      <c r="B81" s="14"/>
      <c r="C81" s="21"/>
      <c r="D81" s="21"/>
      <c r="E81" s="15"/>
      <c r="F81" s="15"/>
      <c r="G81" s="16"/>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x14ac:dyDescent="0.3">
      <c r="A82" s="23"/>
      <c r="B82" s="14"/>
      <c r="C82" s="15"/>
      <c r="D82" s="15"/>
      <c r="E82" s="15"/>
      <c r="F82" s="15"/>
      <c r="G82" s="15"/>
      <c r="H82" s="17"/>
      <c r="I82" s="17"/>
      <c r="J82" s="18"/>
      <c r="K82" s="19"/>
      <c r="L82" s="17"/>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45.75" customHeight="1" outlineLevel="1" x14ac:dyDescent="0.3">
      <c r="A83" s="23"/>
      <c r="B83" s="14"/>
      <c r="C83" s="21"/>
      <c r="D83" s="15"/>
      <c r="E83" s="15"/>
      <c r="F83" s="15"/>
      <c r="G83" s="16"/>
      <c r="H83" s="17"/>
      <c r="I83" s="17"/>
      <c r="J83" s="17"/>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23"/>
      <c r="B84" s="14"/>
      <c r="C84" s="21"/>
      <c r="D84" s="15"/>
      <c r="E84" s="15"/>
      <c r="F84" s="15"/>
      <c r="G84" s="16"/>
      <c r="H84" s="17"/>
      <c r="I84" s="17"/>
      <c r="J84" s="17"/>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x14ac:dyDescent="0.3">
      <c r="A85" s="23"/>
      <c r="B85" s="14"/>
      <c r="C85" s="21"/>
      <c r="D85" s="15"/>
      <c r="E85" s="15"/>
      <c r="F85" s="15"/>
      <c r="G85" s="16"/>
      <c r="H85" s="17"/>
      <c r="I85" s="17"/>
      <c r="J85" s="17"/>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x14ac:dyDescent="0.3">
      <c r="A86" s="23"/>
      <c r="B86" s="14"/>
      <c r="C86" s="21"/>
      <c r="D86" s="15"/>
      <c r="E86" s="15"/>
      <c r="F86" s="15"/>
      <c r="G86" s="16"/>
      <c r="H86" s="17"/>
      <c r="I86" s="17"/>
      <c r="J86" s="17"/>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x14ac:dyDescent="0.3">
      <c r="A87" s="23"/>
      <c r="B87" s="14"/>
      <c r="C87" s="21"/>
      <c r="D87" s="21"/>
      <c r="E87" s="15"/>
      <c r="F87" s="15"/>
      <c r="G87" s="16"/>
      <c r="H87" s="17"/>
      <c r="I87" s="17"/>
      <c r="J87" s="17"/>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x14ac:dyDescent="0.3">
      <c r="A88" s="23"/>
      <c r="B88" s="14"/>
      <c r="C88" s="21"/>
      <c r="D88" s="21"/>
      <c r="E88" s="15"/>
      <c r="F88" s="15"/>
      <c r="G88" s="16"/>
      <c r="H88" s="17"/>
      <c r="I88" s="17"/>
      <c r="J88" s="17"/>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x14ac:dyDescent="0.3">
      <c r="A89" s="23"/>
      <c r="B89" s="14"/>
      <c r="C89" s="21"/>
      <c r="D89" s="15"/>
      <c r="E89" s="15"/>
      <c r="F89" s="15"/>
      <c r="G89" s="16"/>
      <c r="H89" s="17"/>
      <c r="I89" s="17"/>
      <c r="J89" s="17"/>
      <c r="K89" s="19"/>
      <c r="L89" s="17"/>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s="127" customFormat="1" ht="14.4" x14ac:dyDescent="0.3">
      <c r="A90" s="125"/>
      <c r="B90" s="128"/>
      <c r="C90" s="129"/>
      <c r="D90" s="129"/>
      <c r="E90" s="129"/>
      <c r="F90" s="129"/>
      <c r="G90" s="129"/>
      <c r="H90" s="130"/>
      <c r="I90" s="130"/>
      <c r="J90" s="131"/>
      <c r="K90" s="132"/>
      <c r="L90" s="130"/>
      <c r="M90" s="133"/>
      <c r="N90" s="129"/>
      <c r="P90" s="126"/>
      <c r="Q90" s="126"/>
      <c r="R90" s="126"/>
      <c r="S90" s="126"/>
      <c r="T90" s="126"/>
      <c r="U90" s="126"/>
      <c r="V90" s="126"/>
      <c r="W90" s="126"/>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6"/>
      <c r="BE90" s="126"/>
      <c r="BF90" s="126"/>
      <c r="BG90" s="126"/>
      <c r="BH90" s="126"/>
      <c r="BI90" s="126"/>
      <c r="BJ90" s="126"/>
      <c r="BK90" s="126"/>
      <c r="BL90" s="126"/>
      <c r="BM90" s="126"/>
      <c r="BN90" s="126"/>
      <c r="BO90" s="126"/>
      <c r="BP90" s="126"/>
      <c r="BQ90" s="126"/>
      <c r="BR90" s="126"/>
      <c r="BS90" s="126"/>
      <c r="BT90" s="126"/>
      <c r="BU90" s="126"/>
      <c r="BV90" s="126"/>
      <c r="BW90" s="126"/>
      <c r="BX90" s="126"/>
      <c r="BY90" s="126"/>
      <c r="BZ90" s="126"/>
    </row>
    <row r="91" spans="1:78" ht="14.4" outlineLevel="1" x14ac:dyDescent="0.3">
      <c r="A91" s="23"/>
      <c r="B91" s="14"/>
      <c r="C91" s="15"/>
      <c r="D91" s="15"/>
      <c r="E91" s="15"/>
      <c r="F91" s="15"/>
      <c r="G91" s="15"/>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x14ac:dyDescent="0.3">
      <c r="A92" s="23"/>
      <c r="B92" s="14"/>
      <c r="C92" s="21"/>
      <c r="D92" s="15"/>
      <c r="E92" s="15"/>
      <c r="F92" s="15"/>
      <c r="G92" s="16"/>
      <c r="H92" s="17"/>
      <c r="I92" s="17"/>
      <c r="J92" s="17"/>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4.4" outlineLevel="1" x14ac:dyDescent="0.3">
      <c r="A93" s="13"/>
      <c r="B93" s="14"/>
      <c r="C93" s="21"/>
      <c r="D93" s="15"/>
      <c r="E93" s="15"/>
      <c r="F93" s="15"/>
      <c r="G93" s="16"/>
      <c r="H93" s="17"/>
      <c r="I93" s="17"/>
      <c r="J93" s="17"/>
      <c r="K93" s="19"/>
      <c r="L93" s="17"/>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4.4" outlineLevel="1" x14ac:dyDescent="0.3">
      <c r="A94" s="23"/>
      <c r="B94" s="14"/>
      <c r="C94" s="15"/>
      <c r="D94" s="15"/>
      <c r="E94" s="15"/>
      <c r="F94" s="15"/>
      <c r="G94" s="15"/>
      <c r="H94" s="17"/>
      <c r="I94" s="17"/>
      <c r="J94" s="18"/>
      <c r="K94" s="19"/>
      <c r="L94" s="17"/>
      <c r="M94" s="20"/>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outlineLevel="1" x14ac:dyDescent="0.3">
      <c r="A95" s="23"/>
      <c r="B95" s="14"/>
      <c r="C95" s="21"/>
      <c r="D95" s="15"/>
      <c r="E95" s="15"/>
      <c r="F95" s="15"/>
      <c r="G95" s="16"/>
      <c r="H95" s="17"/>
      <c r="I95" s="17"/>
      <c r="J95" s="18"/>
      <c r="K95" s="19"/>
      <c r="L95" s="17"/>
      <c r="M95" s="20"/>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outlineLevel="1" x14ac:dyDescent="0.3">
      <c r="A96" s="23"/>
      <c r="B96" s="14"/>
      <c r="C96" s="21"/>
      <c r="D96" s="21"/>
      <c r="E96" s="15"/>
      <c r="F96" s="15"/>
      <c r="G96" s="16"/>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4.4" outlineLevel="1" x14ac:dyDescent="0.3">
      <c r="A97" s="23"/>
      <c r="B97" s="14"/>
      <c r="C97" s="21"/>
      <c r="D97" s="21"/>
      <c r="E97" s="15"/>
      <c r="F97" s="15"/>
      <c r="G97" s="16"/>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outlineLevel="1" x14ac:dyDescent="0.3">
      <c r="A98" s="23"/>
      <c r="B98" s="14"/>
      <c r="C98" s="15"/>
      <c r="D98" s="15"/>
      <c r="E98" s="15"/>
      <c r="F98" s="15"/>
      <c r="G98" s="16"/>
      <c r="H98" s="17"/>
      <c r="I98" s="17"/>
      <c r="J98" s="18"/>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outlineLevel="1" x14ac:dyDescent="0.3">
      <c r="A99" s="23"/>
      <c r="B99" s="14"/>
      <c r="C99" s="21"/>
      <c r="D99" s="15"/>
      <c r="E99" s="15"/>
      <c r="F99" s="15"/>
      <c r="G99" s="16"/>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outlineLevel="1" x14ac:dyDescent="0.3">
      <c r="A100" s="23"/>
      <c r="B100" s="14"/>
      <c r="C100" s="15"/>
      <c r="D100" s="15"/>
      <c r="E100" s="15"/>
      <c r="F100" s="15"/>
      <c r="G100" s="15"/>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outlineLevel="1" x14ac:dyDescent="0.3">
      <c r="A101" s="23"/>
      <c r="B101" s="14"/>
      <c r="C101" s="21"/>
      <c r="D101" s="15"/>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outlineLevel="1" x14ac:dyDescent="0.3">
      <c r="A102" s="23"/>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s="127" customFormat="1" ht="14.4" x14ac:dyDescent="0.3">
      <c r="A103" s="125"/>
      <c r="B103" s="128"/>
      <c r="C103" s="129"/>
      <c r="D103" s="129"/>
      <c r="E103" s="129"/>
      <c r="F103" s="129"/>
      <c r="G103" s="129"/>
      <c r="H103" s="130"/>
      <c r="I103" s="130"/>
      <c r="J103" s="131"/>
      <c r="K103" s="132"/>
      <c r="L103" s="130"/>
      <c r="M103" s="133"/>
      <c r="N103" s="129"/>
      <c r="P103" s="126"/>
      <c r="Q103" s="126"/>
      <c r="R103" s="126"/>
      <c r="S103" s="126"/>
      <c r="T103" s="126"/>
      <c r="U103" s="126"/>
      <c r="V103" s="126"/>
      <c r="W103" s="126"/>
      <c r="X103" s="126"/>
      <c r="Y103" s="126"/>
      <c r="Z103" s="126"/>
      <c r="AA103" s="126"/>
      <c r="AB103" s="126"/>
      <c r="AC103" s="126"/>
      <c r="AD103" s="126"/>
      <c r="AE103" s="126"/>
      <c r="AF103" s="126"/>
      <c r="AG103" s="126"/>
      <c r="AH103" s="126"/>
      <c r="AI103" s="126"/>
      <c r="AJ103" s="126"/>
      <c r="AK103" s="126"/>
      <c r="AL103" s="126"/>
      <c r="AM103" s="126"/>
      <c r="AN103" s="126"/>
      <c r="AO103" s="126"/>
      <c r="AP103" s="126"/>
      <c r="AQ103" s="126"/>
      <c r="AR103" s="126"/>
      <c r="AS103" s="126"/>
      <c r="AT103" s="126"/>
      <c r="AU103" s="126"/>
      <c r="AV103" s="126"/>
      <c r="AW103" s="126"/>
      <c r="AX103" s="126"/>
      <c r="AY103" s="126"/>
      <c r="AZ103" s="126"/>
      <c r="BA103" s="126"/>
      <c r="BB103" s="126"/>
      <c r="BC103" s="126"/>
      <c r="BD103" s="126"/>
      <c r="BE103" s="126"/>
      <c r="BF103" s="126"/>
      <c r="BG103" s="126"/>
      <c r="BH103" s="126"/>
      <c r="BI103" s="126"/>
      <c r="BJ103" s="126"/>
      <c r="BK103" s="126"/>
      <c r="BL103" s="126"/>
      <c r="BM103" s="126"/>
      <c r="BN103" s="126"/>
      <c r="BO103" s="126"/>
      <c r="BP103" s="126"/>
      <c r="BQ103" s="126"/>
      <c r="BR103" s="126"/>
      <c r="BS103" s="126"/>
      <c r="BT103" s="126"/>
      <c r="BU103" s="126"/>
      <c r="BV103" s="126"/>
      <c r="BW103" s="126"/>
      <c r="BX103" s="126"/>
      <c r="BY103" s="126"/>
      <c r="BZ103" s="126"/>
    </row>
    <row r="104" spans="1:78" s="127" customFormat="1" ht="14.4" hidden="1" outlineLevel="1" x14ac:dyDescent="0.3">
      <c r="A104" s="124"/>
      <c r="B104" s="128"/>
      <c r="C104" s="134"/>
      <c r="D104" s="134"/>
      <c r="E104" s="134"/>
      <c r="F104" s="134"/>
      <c r="G104" s="134"/>
      <c r="H104" s="135"/>
      <c r="I104" s="135"/>
      <c r="J104" s="136"/>
      <c r="K104" s="137"/>
      <c r="L104" s="130"/>
      <c r="M104" s="133"/>
      <c r="N104" s="129"/>
      <c r="P104" s="126"/>
      <c r="Q104" s="126"/>
      <c r="R104" s="126"/>
      <c r="S104" s="126"/>
      <c r="T104" s="126"/>
      <c r="U104" s="126"/>
      <c r="V104" s="126"/>
      <c r="W104" s="126"/>
      <c r="X104" s="126"/>
      <c r="Y104" s="126"/>
      <c r="Z104" s="126"/>
      <c r="AA104" s="126"/>
      <c r="AB104" s="126"/>
      <c r="AC104" s="126"/>
      <c r="AD104" s="126"/>
      <c r="AE104" s="126"/>
      <c r="AF104" s="126"/>
      <c r="AG104" s="126"/>
      <c r="AH104" s="126"/>
      <c r="AI104" s="126"/>
      <c r="AJ104" s="126"/>
      <c r="AK104" s="126"/>
      <c r="AL104" s="126"/>
      <c r="AM104" s="126"/>
      <c r="AN104" s="126"/>
      <c r="AO104" s="126"/>
      <c r="AP104" s="126"/>
      <c r="AQ104" s="126"/>
      <c r="AR104" s="126"/>
      <c r="AS104" s="126"/>
      <c r="AT104" s="126"/>
      <c r="AU104" s="126"/>
      <c r="AV104" s="126"/>
      <c r="AW104" s="126"/>
      <c r="AX104" s="126"/>
      <c r="AY104" s="126"/>
      <c r="AZ104" s="126"/>
      <c r="BA104" s="126"/>
      <c r="BB104" s="126"/>
      <c r="BC104" s="126"/>
      <c r="BD104" s="126"/>
      <c r="BE104" s="126"/>
      <c r="BF104" s="126"/>
      <c r="BG104" s="126"/>
      <c r="BH104" s="126"/>
      <c r="BI104" s="126"/>
      <c r="BJ104" s="126"/>
      <c r="BK104" s="126"/>
      <c r="BL104" s="126"/>
      <c r="BM104" s="126"/>
      <c r="BN104" s="126"/>
      <c r="BO104" s="126"/>
      <c r="BP104" s="126"/>
      <c r="BQ104" s="126"/>
      <c r="BR104" s="126"/>
      <c r="BS104" s="126"/>
      <c r="BT104" s="126"/>
      <c r="BU104" s="126"/>
      <c r="BV104" s="126"/>
      <c r="BW104" s="126"/>
      <c r="BX104" s="126"/>
      <c r="BY104" s="126"/>
      <c r="BZ104" s="126"/>
    </row>
    <row r="105" spans="1:78" s="127" customFormat="1" ht="14.4" hidden="1" outlineLevel="1" x14ac:dyDescent="0.3">
      <c r="A105" s="124"/>
      <c r="B105" s="128"/>
      <c r="C105" s="138"/>
      <c r="D105" s="134"/>
      <c r="E105" s="134"/>
      <c r="F105" s="134"/>
      <c r="G105" s="139"/>
      <c r="H105" s="135"/>
      <c r="I105" s="135"/>
      <c r="J105" s="136"/>
      <c r="K105" s="137"/>
      <c r="L105" s="130"/>
      <c r="M105" s="133"/>
      <c r="N105" s="129"/>
      <c r="P105" s="126"/>
      <c r="Q105" s="126"/>
      <c r="R105" s="126"/>
      <c r="S105" s="126"/>
      <c r="T105" s="126"/>
      <c r="U105" s="126"/>
      <c r="V105" s="126"/>
      <c r="W105" s="126"/>
      <c r="X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c r="BE105" s="126"/>
      <c r="BF105" s="126"/>
      <c r="BG105" s="126"/>
      <c r="BH105" s="126"/>
      <c r="BI105" s="126"/>
      <c r="BJ105" s="126"/>
      <c r="BK105" s="126"/>
      <c r="BL105" s="126"/>
      <c r="BM105" s="126"/>
      <c r="BN105" s="126"/>
      <c r="BO105" s="126"/>
      <c r="BP105" s="126"/>
      <c r="BQ105" s="126"/>
      <c r="BR105" s="126"/>
      <c r="BS105" s="126"/>
      <c r="BT105" s="126"/>
      <c r="BU105" s="126"/>
      <c r="BV105" s="126"/>
      <c r="BW105" s="126"/>
      <c r="BX105" s="126"/>
      <c r="BY105" s="126"/>
      <c r="BZ105" s="126"/>
    </row>
    <row r="106" spans="1:78" s="127" customFormat="1" ht="14.4" hidden="1" outlineLevel="1" x14ac:dyDescent="0.3">
      <c r="A106" s="124"/>
      <c r="B106" s="140"/>
      <c r="C106" s="134"/>
      <c r="D106" s="134"/>
      <c r="E106" s="134"/>
      <c r="F106" s="134"/>
      <c r="G106" s="134"/>
      <c r="H106" s="135"/>
      <c r="I106" s="135"/>
      <c r="J106" s="136"/>
      <c r="K106" s="137"/>
      <c r="L106" s="135"/>
      <c r="M106" s="141"/>
      <c r="N106" s="134"/>
      <c r="P106" s="126"/>
      <c r="Q106" s="126"/>
      <c r="R106" s="126"/>
      <c r="S106" s="126"/>
      <c r="T106" s="126"/>
      <c r="U106" s="126"/>
      <c r="V106" s="126"/>
      <c r="W106" s="126"/>
      <c r="X106" s="126"/>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c r="AT106" s="126"/>
      <c r="AU106" s="126"/>
      <c r="AV106" s="126"/>
      <c r="AW106" s="126"/>
      <c r="AX106" s="126"/>
      <c r="AY106" s="126"/>
      <c r="AZ106" s="126"/>
      <c r="BA106" s="126"/>
      <c r="BB106" s="126"/>
      <c r="BC106" s="126"/>
      <c r="BD106" s="126"/>
      <c r="BE106" s="126"/>
      <c r="BF106" s="126"/>
      <c r="BG106" s="126"/>
      <c r="BH106" s="126"/>
      <c r="BI106" s="126"/>
      <c r="BJ106" s="126"/>
      <c r="BK106" s="126"/>
      <c r="BL106" s="126"/>
      <c r="BM106" s="126"/>
      <c r="BN106" s="126"/>
      <c r="BO106" s="126"/>
      <c r="BP106" s="126"/>
      <c r="BQ106" s="126"/>
      <c r="BR106" s="126"/>
      <c r="BS106" s="126"/>
      <c r="BT106" s="126"/>
      <c r="BU106" s="126"/>
      <c r="BV106" s="126"/>
      <c r="BW106" s="126"/>
      <c r="BX106" s="126"/>
      <c r="BY106" s="126"/>
      <c r="BZ106" s="126"/>
    </row>
    <row r="107" spans="1:78" s="127" customFormat="1" ht="28.5" hidden="1" customHeight="1" outlineLevel="1" x14ac:dyDescent="0.3">
      <c r="A107" s="124"/>
      <c r="B107" s="140"/>
      <c r="C107" s="138"/>
      <c r="D107" s="134"/>
      <c r="E107" s="134"/>
      <c r="F107" s="134"/>
      <c r="G107" s="139"/>
      <c r="H107" s="142"/>
      <c r="I107" s="142"/>
      <c r="J107" s="143"/>
      <c r="K107" s="137"/>
      <c r="L107" s="135"/>
      <c r="M107" s="141"/>
      <c r="N107" s="134"/>
      <c r="P107" s="126"/>
      <c r="Q107" s="126"/>
      <c r="R107" s="126"/>
      <c r="S107" s="126"/>
      <c r="T107" s="126"/>
      <c r="U107" s="126"/>
      <c r="V107" s="126"/>
      <c r="W107" s="126"/>
      <c r="X107" s="126"/>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6"/>
      <c r="BE107" s="126"/>
      <c r="BF107" s="126"/>
      <c r="BG107" s="126"/>
      <c r="BH107" s="126"/>
      <c r="BI107" s="126"/>
      <c r="BJ107" s="126"/>
      <c r="BK107" s="126"/>
      <c r="BL107" s="126"/>
      <c r="BM107" s="126"/>
      <c r="BN107" s="126"/>
      <c r="BO107" s="126"/>
      <c r="BP107" s="126"/>
      <c r="BQ107" s="126"/>
      <c r="BR107" s="126"/>
      <c r="BS107" s="126"/>
      <c r="BT107" s="126"/>
      <c r="BU107" s="126"/>
      <c r="BV107" s="126"/>
      <c r="BW107" s="126"/>
      <c r="BX107" s="126"/>
      <c r="BY107" s="126"/>
      <c r="BZ107" s="126"/>
    </row>
    <row r="108" spans="1:78" s="127" customFormat="1" ht="14.4" hidden="1" outlineLevel="1" x14ac:dyDescent="0.3">
      <c r="A108" s="124"/>
      <c r="B108" s="140"/>
      <c r="C108" s="138"/>
      <c r="D108" s="134"/>
      <c r="E108" s="134"/>
      <c r="F108" s="134"/>
      <c r="G108" s="139"/>
      <c r="H108" s="142"/>
      <c r="I108" s="142"/>
      <c r="J108" s="143"/>
      <c r="K108" s="137"/>
      <c r="L108" s="135"/>
      <c r="M108" s="141"/>
      <c r="N108" s="134"/>
      <c r="P108" s="126"/>
      <c r="Q108" s="126"/>
      <c r="R108" s="126"/>
      <c r="S108" s="126"/>
      <c r="T108" s="126"/>
      <c r="U108" s="126"/>
      <c r="V108" s="126"/>
      <c r="W108" s="126"/>
      <c r="X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c r="BE108" s="126"/>
      <c r="BF108" s="126"/>
      <c r="BG108" s="126"/>
      <c r="BH108" s="126"/>
      <c r="BI108" s="126"/>
      <c r="BJ108" s="126"/>
      <c r="BK108" s="126"/>
      <c r="BL108" s="126"/>
      <c r="BM108" s="126"/>
      <c r="BN108" s="126"/>
      <c r="BO108" s="126"/>
      <c r="BP108" s="126"/>
      <c r="BQ108" s="126"/>
      <c r="BR108" s="126"/>
      <c r="BS108" s="126"/>
      <c r="BT108" s="126"/>
      <c r="BU108" s="126"/>
      <c r="BV108" s="126"/>
      <c r="BW108" s="126"/>
      <c r="BX108" s="126"/>
      <c r="BY108" s="126"/>
      <c r="BZ108" s="126"/>
    </row>
    <row r="109" spans="1:78" s="127" customFormat="1" ht="14.4" hidden="1" outlineLevel="1" x14ac:dyDescent="0.3">
      <c r="A109" s="124"/>
      <c r="B109" s="140"/>
      <c r="C109" s="134"/>
      <c r="D109" s="134"/>
      <c r="E109" s="134"/>
      <c r="F109" s="134"/>
      <c r="G109" s="134"/>
      <c r="H109" s="135"/>
      <c r="I109" s="135"/>
      <c r="J109" s="136"/>
      <c r="K109" s="137"/>
      <c r="L109" s="135"/>
      <c r="M109" s="141"/>
      <c r="N109" s="134"/>
      <c r="P109" s="126"/>
      <c r="Q109" s="126"/>
      <c r="R109" s="126"/>
      <c r="S109" s="126"/>
      <c r="T109" s="126"/>
      <c r="U109" s="126"/>
      <c r="V109" s="126"/>
      <c r="W109" s="126"/>
      <c r="X109" s="126"/>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6"/>
      <c r="BE109" s="126"/>
      <c r="BF109" s="126"/>
      <c r="BG109" s="126"/>
      <c r="BH109" s="126"/>
      <c r="BI109" s="126"/>
      <c r="BJ109" s="126"/>
      <c r="BK109" s="126"/>
      <c r="BL109" s="126"/>
      <c r="BM109" s="126"/>
      <c r="BN109" s="126"/>
      <c r="BO109" s="126"/>
      <c r="BP109" s="126"/>
      <c r="BQ109" s="126"/>
      <c r="BR109" s="126"/>
      <c r="BS109" s="126"/>
      <c r="BT109" s="126"/>
      <c r="BU109" s="126"/>
      <c r="BV109" s="126"/>
      <c r="BW109" s="126"/>
      <c r="BX109" s="126"/>
      <c r="BY109" s="126"/>
      <c r="BZ109" s="126"/>
    </row>
    <row r="110" spans="1:78" s="127" customFormat="1" ht="14.4" hidden="1" outlineLevel="1" x14ac:dyDescent="0.3">
      <c r="A110" s="124"/>
      <c r="B110" s="140"/>
      <c r="C110" s="138"/>
      <c r="D110" s="134"/>
      <c r="E110" s="134"/>
      <c r="F110" s="134"/>
      <c r="G110" s="139"/>
      <c r="H110" s="135"/>
      <c r="I110" s="135"/>
      <c r="J110" s="136"/>
      <c r="K110" s="137"/>
      <c r="L110" s="135"/>
      <c r="M110" s="141"/>
      <c r="N110" s="134"/>
      <c r="P110" s="126"/>
      <c r="Q110" s="126"/>
      <c r="R110" s="126"/>
      <c r="S110" s="126"/>
      <c r="T110" s="126"/>
      <c r="U110" s="126"/>
      <c r="V110" s="126"/>
      <c r="W110" s="126"/>
      <c r="X110" s="126"/>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c r="AT110" s="126"/>
      <c r="AU110" s="126"/>
      <c r="AV110" s="126"/>
      <c r="AW110" s="126"/>
      <c r="AX110" s="126"/>
      <c r="AY110" s="126"/>
      <c r="AZ110" s="126"/>
      <c r="BA110" s="126"/>
      <c r="BB110" s="126"/>
      <c r="BC110" s="126"/>
      <c r="BD110" s="126"/>
      <c r="BE110" s="126"/>
      <c r="BF110" s="126"/>
      <c r="BG110" s="126"/>
      <c r="BH110" s="126"/>
      <c r="BI110" s="126"/>
      <c r="BJ110" s="126"/>
      <c r="BK110" s="126"/>
      <c r="BL110" s="126"/>
      <c r="BM110" s="126"/>
      <c r="BN110" s="126"/>
      <c r="BO110" s="126"/>
      <c r="BP110" s="126"/>
      <c r="BQ110" s="126"/>
      <c r="BR110" s="126"/>
      <c r="BS110" s="126"/>
      <c r="BT110" s="126"/>
      <c r="BU110" s="126"/>
      <c r="BV110" s="126"/>
      <c r="BW110" s="126"/>
      <c r="BX110" s="126"/>
      <c r="BY110" s="126"/>
      <c r="BZ110" s="126"/>
    </row>
    <row r="111" spans="1:78" s="127" customFormat="1" ht="14.4" hidden="1" outlineLevel="1" x14ac:dyDescent="0.3">
      <c r="A111" s="124"/>
      <c r="B111" s="140"/>
      <c r="C111" s="138"/>
      <c r="D111" s="138"/>
      <c r="E111" s="134"/>
      <c r="F111" s="134"/>
      <c r="G111" s="139"/>
      <c r="H111" s="135"/>
      <c r="I111" s="135"/>
      <c r="J111" s="136"/>
      <c r="K111" s="137"/>
      <c r="L111" s="135"/>
      <c r="M111" s="141"/>
      <c r="N111" s="134"/>
      <c r="P111" s="126"/>
      <c r="Q111" s="126"/>
      <c r="R111" s="126"/>
      <c r="S111" s="126"/>
      <c r="T111" s="126"/>
      <c r="U111" s="126"/>
      <c r="V111" s="126"/>
      <c r="W111" s="126"/>
      <c r="X111" s="126"/>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6"/>
      <c r="BE111" s="126"/>
      <c r="BF111" s="126"/>
      <c r="BG111" s="126"/>
      <c r="BH111" s="126"/>
      <c r="BI111" s="126"/>
      <c r="BJ111" s="126"/>
      <c r="BK111" s="126"/>
      <c r="BL111" s="126"/>
      <c r="BM111" s="126"/>
      <c r="BN111" s="126"/>
      <c r="BO111" s="126"/>
      <c r="BP111" s="126"/>
      <c r="BQ111" s="126"/>
      <c r="BR111" s="126"/>
      <c r="BS111" s="126"/>
      <c r="BT111" s="126"/>
      <c r="BU111" s="126"/>
      <c r="BV111" s="126"/>
      <c r="BW111" s="126"/>
      <c r="BX111" s="126"/>
      <c r="BY111" s="126"/>
      <c r="BZ111" s="126"/>
    </row>
    <row r="112" spans="1:78" s="127" customFormat="1" ht="14.4" hidden="1" outlineLevel="1" x14ac:dyDescent="0.3">
      <c r="A112" s="124"/>
      <c r="B112" s="140"/>
      <c r="C112" s="138"/>
      <c r="D112" s="134"/>
      <c r="E112" s="134"/>
      <c r="F112" s="134"/>
      <c r="G112" s="139"/>
      <c r="H112" s="135"/>
      <c r="I112" s="135"/>
      <c r="J112" s="136"/>
      <c r="K112" s="137"/>
      <c r="L112" s="135"/>
      <c r="M112" s="141"/>
      <c r="N112" s="134"/>
      <c r="P112" s="126"/>
      <c r="Q112" s="126"/>
      <c r="R112" s="126"/>
      <c r="S112" s="126"/>
      <c r="T112" s="126"/>
      <c r="U112" s="126"/>
      <c r="V112" s="126"/>
      <c r="W112" s="126"/>
      <c r="X112" s="126"/>
      <c r="Y112" s="126"/>
      <c r="Z112" s="126"/>
      <c r="AA112" s="126"/>
      <c r="AB112" s="126"/>
      <c r="AC112" s="126"/>
      <c r="AD112" s="126"/>
      <c r="AE112" s="126"/>
      <c r="AF112" s="126"/>
      <c r="AG112" s="126"/>
      <c r="AH112" s="126"/>
      <c r="AI112" s="126"/>
      <c r="AJ112" s="126"/>
      <c r="AK112" s="126"/>
      <c r="AL112" s="126"/>
      <c r="AM112" s="126"/>
      <c r="AN112" s="126"/>
      <c r="AO112" s="126"/>
      <c r="AP112" s="126"/>
      <c r="AQ112" s="126"/>
      <c r="AR112" s="126"/>
      <c r="AS112" s="126"/>
      <c r="AT112" s="126"/>
      <c r="AU112" s="126"/>
      <c r="AV112" s="126"/>
      <c r="AW112" s="126"/>
      <c r="AX112" s="126"/>
      <c r="AY112" s="126"/>
      <c r="AZ112" s="126"/>
      <c r="BA112" s="126"/>
      <c r="BB112" s="126"/>
      <c r="BC112" s="126"/>
      <c r="BD112" s="126"/>
      <c r="BE112" s="126"/>
      <c r="BF112" s="126"/>
      <c r="BG112" s="126"/>
      <c r="BH112" s="126"/>
      <c r="BI112" s="126"/>
      <c r="BJ112" s="126"/>
      <c r="BK112" s="126"/>
      <c r="BL112" s="126"/>
      <c r="BM112" s="126"/>
      <c r="BN112" s="126"/>
      <c r="BO112" s="126"/>
      <c r="BP112" s="126"/>
      <c r="BQ112" s="126"/>
      <c r="BR112" s="126"/>
      <c r="BS112" s="126"/>
      <c r="BT112" s="126"/>
      <c r="BU112" s="126"/>
      <c r="BV112" s="126"/>
      <c r="BW112" s="126"/>
      <c r="BX112" s="126"/>
      <c r="BY112" s="126"/>
      <c r="BZ112" s="126"/>
    </row>
    <row r="113" spans="1:78" s="127" customFormat="1" ht="14.4" hidden="1" outlineLevel="1" x14ac:dyDescent="0.3">
      <c r="A113" s="124"/>
      <c r="B113" s="140"/>
      <c r="C113" s="138"/>
      <c r="D113" s="134"/>
      <c r="E113" s="134"/>
      <c r="F113" s="134"/>
      <c r="G113" s="139"/>
      <c r="H113" s="135"/>
      <c r="I113" s="135"/>
      <c r="J113" s="136"/>
      <c r="K113" s="137"/>
      <c r="L113" s="135"/>
      <c r="M113" s="141"/>
      <c r="N113" s="134"/>
      <c r="P113" s="126"/>
      <c r="Q113" s="126"/>
      <c r="R113" s="126"/>
      <c r="S113" s="126"/>
      <c r="T113" s="126"/>
      <c r="U113" s="126"/>
      <c r="V113" s="126"/>
      <c r="W113" s="126"/>
      <c r="X113" s="126"/>
      <c r="Y113" s="126"/>
      <c r="Z113" s="126"/>
      <c r="AA113" s="126"/>
      <c r="AB113" s="126"/>
      <c r="AC113" s="126"/>
      <c r="AD113" s="126"/>
      <c r="AE113" s="126"/>
      <c r="AF113" s="126"/>
      <c r="AG113" s="126"/>
      <c r="AH113" s="126"/>
      <c r="AI113" s="126"/>
      <c r="AJ113" s="126"/>
      <c r="AK113" s="126"/>
      <c r="AL113" s="126"/>
      <c r="AM113" s="126"/>
      <c r="AN113" s="126"/>
      <c r="AO113" s="126"/>
      <c r="AP113" s="126"/>
      <c r="AQ113" s="126"/>
      <c r="AR113" s="126"/>
      <c r="AS113" s="126"/>
      <c r="AT113" s="126"/>
      <c r="AU113" s="126"/>
      <c r="AV113" s="126"/>
      <c r="AW113" s="126"/>
      <c r="AX113" s="126"/>
      <c r="AY113" s="126"/>
      <c r="AZ113" s="126"/>
      <c r="BA113" s="126"/>
      <c r="BB113" s="126"/>
      <c r="BC113" s="126"/>
      <c r="BD113" s="126"/>
      <c r="BE113" s="126"/>
      <c r="BF113" s="126"/>
      <c r="BG113" s="126"/>
      <c r="BH113" s="126"/>
      <c r="BI113" s="126"/>
      <c r="BJ113" s="126"/>
      <c r="BK113" s="126"/>
      <c r="BL113" s="126"/>
      <c r="BM113" s="126"/>
      <c r="BN113" s="126"/>
      <c r="BO113" s="126"/>
      <c r="BP113" s="126"/>
      <c r="BQ113" s="126"/>
      <c r="BR113" s="126"/>
      <c r="BS113" s="126"/>
      <c r="BT113" s="126"/>
      <c r="BU113" s="126"/>
      <c r="BV113" s="126"/>
      <c r="BW113" s="126"/>
      <c r="BX113" s="126"/>
      <c r="BY113" s="126"/>
      <c r="BZ113" s="126"/>
    </row>
    <row r="114" spans="1:78" s="127" customFormat="1" ht="14.4" hidden="1" outlineLevel="1" x14ac:dyDescent="0.3">
      <c r="A114" s="124"/>
      <c r="B114" s="140"/>
      <c r="C114" s="134"/>
      <c r="D114" s="134"/>
      <c r="E114" s="134"/>
      <c r="F114" s="134"/>
      <c r="G114" s="134"/>
      <c r="H114" s="135"/>
      <c r="I114" s="135"/>
      <c r="J114" s="136"/>
      <c r="K114" s="137"/>
      <c r="L114" s="135"/>
      <c r="M114" s="141"/>
      <c r="N114" s="134"/>
      <c r="P114" s="126"/>
      <c r="Q114" s="126"/>
      <c r="R114" s="126"/>
      <c r="S114" s="126"/>
      <c r="T114" s="126"/>
      <c r="U114" s="126"/>
      <c r="V114" s="126"/>
      <c r="W114" s="126"/>
      <c r="X114" s="126"/>
      <c r="Y114" s="126"/>
      <c r="Z114" s="126"/>
      <c r="AA114" s="126"/>
      <c r="AB114" s="126"/>
      <c r="AC114" s="126"/>
      <c r="AD114" s="126"/>
      <c r="AE114" s="126"/>
      <c r="AF114" s="126"/>
      <c r="AG114" s="126"/>
      <c r="AH114" s="126"/>
      <c r="AI114" s="126"/>
      <c r="AJ114" s="126"/>
      <c r="AK114" s="126"/>
      <c r="AL114" s="126"/>
      <c r="AM114" s="126"/>
      <c r="AN114" s="126"/>
      <c r="AO114" s="126"/>
      <c r="AP114" s="126"/>
      <c r="AQ114" s="126"/>
      <c r="AR114" s="126"/>
      <c r="AS114" s="126"/>
      <c r="AT114" s="126"/>
      <c r="AU114" s="126"/>
      <c r="AV114" s="126"/>
      <c r="AW114" s="126"/>
      <c r="AX114" s="126"/>
      <c r="AY114" s="126"/>
      <c r="AZ114" s="126"/>
      <c r="BA114" s="126"/>
      <c r="BB114" s="126"/>
      <c r="BC114" s="126"/>
      <c r="BD114" s="126"/>
      <c r="BE114" s="126"/>
      <c r="BF114" s="126"/>
      <c r="BG114" s="126"/>
      <c r="BH114" s="126"/>
      <c r="BI114" s="126"/>
      <c r="BJ114" s="126"/>
      <c r="BK114" s="126"/>
      <c r="BL114" s="126"/>
      <c r="BM114" s="126"/>
      <c r="BN114" s="126"/>
      <c r="BO114" s="126"/>
      <c r="BP114" s="126"/>
      <c r="BQ114" s="126"/>
      <c r="BR114" s="126"/>
      <c r="BS114" s="126"/>
      <c r="BT114" s="126"/>
      <c r="BU114" s="126"/>
      <c r="BV114" s="126"/>
      <c r="BW114" s="126"/>
      <c r="BX114" s="126"/>
      <c r="BY114" s="126"/>
      <c r="BZ114" s="126"/>
    </row>
    <row r="115" spans="1:78" s="127" customFormat="1" ht="14.4" hidden="1" outlineLevel="1" x14ac:dyDescent="0.3">
      <c r="A115" s="124"/>
      <c r="B115" s="140"/>
      <c r="C115" s="138"/>
      <c r="D115" s="134"/>
      <c r="E115" s="134"/>
      <c r="F115" s="134"/>
      <c r="G115" s="139"/>
      <c r="H115" s="135"/>
      <c r="I115" s="135"/>
      <c r="J115" s="136"/>
      <c r="K115" s="137"/>
      <c r="L115" s="135"/>
      <c r="M115" s="141"/>
      <c r="N115" s="134"/>
      <c r="P115" s="126"/>
      <c r="Q115" s="126"/>
      <c r="R115" s="126"/>
      <c r="S115" s="126"/>
      <c r="T115" s="126"/>
      <c r="U115" s="126"/>
      <c r="V115" s="126"/>
      <c r="W115" s="126"/>
      <c r="X115" s="126"/>
      <c r="Y115" s="126"/>
      <c r="Z115" s="126"/>
      <c r="AA115" s="126"/>
      <c r="AB115" s="126"/>
      <c r="AC115" s="126"/>
      <c r="AD115" s="126"/>
      <c r="AE115" s="126"/>
      <c r="AF115" s="126"/>
      <c r="AG115" s="126"/>
      <c r="AH115" s="126"/>
      <c r="AI115" s="126"/>
      <c r="AJ115" s="126"/>
      <c r="AK115" s="126"/>
      <c r="AL115" s="126"/>
      <c r="AM115" s="126"/>
      <c r="AN115" s="126"/>
      <c r="AO115" s="126"/>
      <c r="AP115" s="126"/>
      <c r="AQ115" s="126"/>
      <c r="AR115" s="126"/>
      <c r="AS115" s="126"/>
      <c r="AT115" s="126"/>
      <c r="AU115" s="126"/>
      <c r="AV115" s="126"/>
      <c r="AW115" s="126"/>
      <c r="AX115" s="126"/>
      <c r="AY115" s="126"/>
      <c r="AZ115" s="126"/>
      <c r="BA115" s="126"/>
      <c r="BB115" s="126"/>
      <c r="BC115" s="126"/>
      <c r="BD115" s="126"/>
      <c r="BE115" s="126"/>
      <c r="BF115" s="126"/>
      <c r="BG115" s="126"/>
      <c r="BH115" s="126"/>
      <c r="BI115" s="126"/>
      <c r="BJ115" s="126"/>
      <c r="BK115" s="126"/>
      <c r="BL115" s="126"/>
      <c r="BM115" s="126"/>
      <c r="BN115" s="126"/>
      <c r="BO115" s="126"/>
      <c r="BP115" s="126"/>
      <c r="BQ115" s="126"/>
      <c r="BR115" s="126"/>
      <c r="BS115" s="126"/>
      <c r="BT115" s="126"/>
      <c r="BU115" s="126"/>
      <c r="BV115" s="126"/>
      <c r="BW115" s="126"/>
      <c r="BX115" s="126"/>
      <c r="BY115" s="126"/>
      <c r="BZ115" s="126"/>
    </row>
    <row r="116" spans="1:78" s="127" customFormat="1" ht="14.4" hidden="1" outlineLevel="1" x14ac:dyDescent="0.3">
      <c r="A116" s="124"/>
      <c r="B116" s="140"/>
      <c r="C116" s="134"/>
      <c r="D116" s="134"/>
      <c r="E116" s="134"/>
      <c r="F116" s="134"/>
      <c r="G116" s="134"/>
      <c r="H116" s="135"/>
      <c r="I116" s="135"/>
      <c r="J116" s="136"/>
      <c r="K116" s="137"/>
      <c r="L116" s="135"/>
      <c r="M116" s="141"/>
      <c r="N116" s="134"/>
      <c r="P116" s="126"/>
      <c r="Q116" s="126"/>
      <c r="R116" s="126"/>
      <c r="S116" s="126"/>
      <c r="T116" s="126"/>
      <c r="U116" s="126"/>
      <c r="V116" s="126"/>
      <c r="W116" s="126"/>
      <c r="X116" s="126"/>
      <c r="Y116" s="126"/>
      <c r="Z116" s="126"/>
      <c r="AA116" s="126"/>
      <c r="AB116" s="126"/>
      <c r="AC116" s="126"/>
      <c r="AD116" s="126"/>
      <c r="AE116" s="126"/>
      <c r="AF116" s="126"/>
      <c r="AG116" s="126"/>
      <c r="AH116" s="126"/>
      <c r="AI116" s="126"/>
      <c r="AJ116" s="126"/>
      <c r="AK116" s="126"/>
      <c r="AL116" s="126"/>
      <c r="AM116" s="126"/>
      <c r="AN116" s="126"/>
      <c r="AO116" s="126"/>
      <c r="AP116" s="126"/>
      <c r="AQ116" s="126"/>
      <c r="AR116" s="126"/>
      <c r="AS116" s="126"/>
      <c r="AT116" s="126"/>
      <c r="AU116" s="126"/>
      <c r="AV116" s="126"/>
      <c r="AW116" s="126"/>
      <c r="AX116" s="126"/>
      <c r="AY116" s="126"/>
      <c r="AZ116" s="126"/>
      <c r="BA116" s="126"/>
      <c r="BB116" s="126"/>
      <c r="BC116" s="126"/>
      <c r="BD116" s="126"/>
      <c r="BE116" s="126"/>
      <c r="BF116" s="126"/>
      <c r="BG116" s="126"/>
      <c r="BH116" s="126"/>
      <c r="BI116" s="126"/>
      <c r="BJ116" s="126"/>
      <c r="BK116" s="126"/>
      <c r="BL116" s="126"/>
      <c r="BM116" s="126"/>
      <c r="BN116" s="126"/>
      <c r="BO116" s="126"/>
      <c r="BP116" s="126"/>
      <c r="BQ116" s="126"/>
      <c r="BR116" s="126"/>
      <c r="BS116" s="126"/>
      <c r="BT116" s="126"/>
      <c r="BU116" s="126"/>
      <c r="BV116" s="126"/>
      <c r="BW116" s="126"/>
      <c r="BX116" s="126"/>
      <c r="BY116" s="126"/>
      <c r="BZ116" s="126"/>
    </row>
    <row r="117" spans="1:78" s="127" customFormat="1" ht="14.4" hidden="1" outlineLevel="1" x14ac:dyDescent="0.3">
      <c r="A117" s="124"/>
      <c r="B117" s="140"/>
      <c r="C117" s="138"/>
      <c r="D117" s="134"/>
      <c r="E117" s="134"/>
      <c r="F117" s="134"/>
      <c r="G117" s="139"/>
      <c r="H117" s="135"/>
      <c r="I117" s="135"/>
      <c r="J117" s="136"/>
      <c r="K117" s="137"/>
      <c r="L117" s="135"/>
      <c r="M117" s="141"/>
      <c r="N117" s="134"/>
      <c r="P117" s="126"/>
      <c r="Q117" s="126"/>
      <c r="R117" s="126"/>
      <c r="S117" s="126"/>
      <c r="T117" s="126"/>
      <c r="U117" s="126"/>
      <c r="V117" s="126"/>
      <c r="W117" s="126"/>
      <c r="X117" s="126"/>
      <c r="Y117" s="126"/>
      <c r="Z117" s="126"/>
      <c r="AA117" s="126"/>
      <c r="AB117" s="126"/>
      <c r="AC117" s="126"/>
      <c r="AD117" s="126"/>
      <c r="AE117" s="126"/>
      <c r="AF117" s="126"/>
      <c r="AG117" s="126"/>
      <c r="AH117" s="126"/>
      <c r="AI117" s="126"/>
      <c r="AJ117" s="126"/>
      <c r="AK117" s="126"/>
      <c r="AL117" s="126"/>
      <c r="AM117" s="126"/>
      <c r="AN117" s="126"/>
      <c r="AO117" s="126"/>
      <c r="AP117" s="126"/>
      <c r="AQ117" s="126"/>
      <c r="AR117" s="126"/>
      <c r="AS117" s="126"/>
      <c r="AT117" s="126"/>
      <c r="AU117" s="126"/>
      <c r="AV117" s="126"/>
      <c r="AW117" s="126"/>
      <c r="AX117" s="126"/>
      <c r="AY117" s="126"/>
      <c r="AZ117" s="126"/>
      <c r="BA117" s="126"/>
      <c r="BB117" s="126"/>
      <c r="BC117" s="126"/>
      <c r="BD117" s="126"/>
      <c r="BE117" s="126"/>
      <c r="BF117" s="126"/>
      <c r="BG117" s="126"/>
      <c r="BH117" s="126"/>
      <c r="BI117" s="126"/>
      <c r="BJ117" s="126"/>
      <c r="BK117" s="126"/>
      <c r="BL117" s="126"/>
      <c r="BM117" s="126"/>
      <c r="BN117" s="126"/>
      <c r="BO117" s="126"/>
      <c r="BP117" s="126"/>
      <c r="BQ117" s="126"/>
      <c r="BR117" s="126"/>
      <c r="BS117" s="126"/>
      <c r="BT117" s="126"/>
      <c r="BU117" s="126"/>
      <c r="BV117" s="126"/>
      <c r="BW117" s="126"/>
      <c r="BX117" s="126"/>
      <c r="BY117" s="126"/>
      <c r="BZ117" s="126"/>
    </row>
    <row r="118" spans="1:78" s="127" customFormat="1" ht="14.4" collapsed="1" x14ac:dyDescent="0.3">
      <c r="A118" s="125"/>
      <c r="B118" s="128"/>
      <c r="C118" s="129"/>
      <c r="D118" s="129"/>
      <c r="E118" s="129"/>
      <c r="F118" s="129"/>
      <c r="G118" s="129"/>
      <c r="H118" s="130"/>
      <c r="I118" s="130"/>
      <c r="J118" s="131"/>
      <c r="K118" s="132"/>
      <c r="L118" s="130"/>
      <c r="M118" s="133"/>
      <c r="N118" s="129"/>
      <c r="P118" s="126"/>
      <c r="Q118" s="126"/>
      <c r="R118" s="126"/>
      <c r="S118" s="126"/>
      <c r="T118" s="126"/>
      <c r="U118" s="126"/>
      <c r="V118" s="126"/>
      <c r="W118" s="126"/>
      <c r="X118" s="126"/>
      <c r="Y118" s="126"/>
      <c r="Z118" s="126"/>
      <c r="AA118" s="126"/>
      <c r="AB118" s="126"/>
      <c r="AC118" s="126"/>
      <c r="AD118" s="126"/>
      <c r="AE118" s="126"/>
      <c r="AF118" s="126"/>
      <c r="AG118" s="126"/>
      <c r="AH118" s="126"/>
      <c r="AI118" s="126"/>
      <c r="AJ118" s="126"/>
      <c r="AK118" s="126"/>
      <c r="AL118" s="126"/>
      <c r="AM118" s="126"/>
      <c r="AN118" s="126"/>
      <c r="AO118" s="126"/>
      <c r="AP118" s="126"/>
      <c r="AQ118" s="126"/>
      <c r="AR118" s="126"/>
      <c r="AS118" s="126"/>
      <c r="AT118" s="126"/>
      <c r="AU118" s="126"/>
      <c r="AV118" s="126"/>
      <c r="AW118" s="126"/>
      <c r="AX118" s="126"/>
      <c r="AY118" s="126"/>
      <c r="AZ118" s="126"/>
      <c r="BA118" s="126"/>
      <c r="BB118" s="126"/>
      <c r="BC118" s="126"/>
      <c r="BD118" s="126"/>
      <c r="BE118" s="126"/>
      <c r="BF118" s="126"/>
      <c r="BG118" s="126"/>
      <c r="BH118" s="126"/>
      <c r="BI118" s="126"/>
      <c r="BJ118" s="126"/>
      <c r="BK118" s="126"/>
      <c r="BL118" s="126"/>
      <c r="BM118" s="126"/>
      <c r="BN118" s="126"/>
      <c r="BO118" s="126"/>
      <c r="BP118" s="126"/>
      <c r="BQ118" s="126"/>
      <c r="BR118" s="126"/>
      <c r="BS118" s="126"/>
      <c r="BT118" s="126"/>
      <c r="BU118" s="126"/>
      <c r="BV118" s="126"/>
      <c r="BW118" s="126"/>
      <c r="BX118" s="126"/>
      <c r="BY118" s="126"/>
      <c r="BZ118" s="126"/>
    </row>
    <row r="119" spans="1:78" s="127" customFormat="1" ht="14.4" hidden="1" outlineLevel="1" x14ac:dyDescent="0.3">
      <c r="A119" s="124"/>
      <c r="B119" s="128"/>
      <c r="C119" s="134"/>
      <c r="D119" s="134"/>
      <c r="E119" s="134"/>
      <c r="F119" s="134"/>
      <c r="G119" s="134"/>
      <c r="H119" s="135"/>
      <c r="I119" s="135"/>
      <c r="J119" s="136"/>
      <c r="K119" s="137"/>
      <c r="L119" s="135"/>
      <c r="M119" s="141"/>
      <c r="N119" s="129"/>
      <c r="P119" s="126"/>
      <c r="Q119" s="126"/>
      <c r="R119" s="126"/>
      <c r="S119" s="126"/>
      <c r="T119" s="126"/>
      <c r="U119" s="126"/>
      <c r="V119" s="126"/>
      <c r="W119" s="126"/>
      <c r="X119" s="126"/>
      <c r="Y119" s="126"/>
      <c r="Z119" s="126"/>
      <c r="AA119" s="126"/>
      <c r="AB119" s="126"/>
      <c r="AC119" s="126"/>
      <c r="AD119" s="126"/>
      <c r="AE119" s="126"/>
      <c r="AF119" s="126"/>
      <c r="AG119" s="126"/>
      <c r="AH119" s="126"/>
      <c r="AI119" s="126"/>
      <c r="AJ119" s="126"/>
      <c r="AK119" s="126"/>
      <c r="AL119" s="126"/>
      <c r="AM119" s="126"/>
      <c r="AN119" s="126"/>
      <c r="AO119" s="126"/>
      <c r="AP119" s="126"/>
      <c r="AQ119" s="126"/>
      <c r="AR119" s="126"/>
      <c r="AS119" s="126"/>
      <c r="AT119" s="126"/>
      <c r="AU119" s="126"/>
      <c r="AV119" s="126"/>
      <c r="AW119" s="126"/>
      <c r="AX119" s="126"/>
      <c r="AY119" s="126"/>
      <c r="AZ119" s="126"/>
      <c r="BA119" s="126"/>
      <c r="BB119" s="126"/>
      <c r="BC119" s="126"/>
      <c r="BD119" s="126"/>
      <c r="BE119" s="126"/>
      <c r="BF119" s="126"/>
      <c r="BG119" s="126"/>
      <c r="BH119" s="126"/>
      <c r="BI119" s="126"/>
      <c r="BJ119" s="126"/>
      <c r="BK119" s="126"/>
      <c r="BL119" s="126"/>
      <c r="BM119" s="126"/>
      <c r="BN119" s="126"/>
      <c r="BO119" s="126"/>
      <c r="BP119" s="126"/>
      <c r="BQ119" s="126"/>
      <c r="BR119" s="126"/>
      <c r="BS119" s="126"/>
      <c r="BT119" s="126"/>
      <c r="BU119" s="126"/>
      <c r="BV119" s="126"/>
      <c r="BW119" s="126"/>
      <c r="BX119" s="126"/>
      <c r="BY119" s="126"/>
      <c r="BZ119" s="126"/>
    </row>
    <row r="120" spans="1:78" s="127" customFormat="1" ht="14.4" hidden="1" outlineLevel="1" x14ac:dyDescent="0.3">
      <c r="A120" s="124"/>
      <c r="B120" s="128"/>
      <c r="C120" s="138"/>
      <c r="D120" s="134"/>
      <c r="E120" s="134"/>
      <c r="F120" s="134"/>
      <c r="G120" s="139"/>
      <c r="H120" s="135"/>
      <c r="I120" s="135"/>
      <c r="J120" s="136"/>
      <c r="K120" s="137"/>
      <c r="L120" s="135"/>
      <c r="M120" s="141"/>
      <c r="N120" s="129"/>
      <c r="P120" s="126"/>
      <c r="Q120" s="126"/>
      <c r="R120" s="126"/>
      <c r="S120" s="126"/>
      <c r="T120" s="126"/>
      <c r="U120" s="126"/>
      <c r="V120" s="126"/>
      <c r="W120" s="126"/>
      <c r="X120" s="126"/>
      <c r="Y120" s="126"/>
      <c r="Z120" s="126"/>
      <c r="AA120" s="126"/>
      <c r="AB120" s="126"/>
      <c r="AC120" s="126"/>
      <c r="AD120" s="126"/>
      <c r="AE120" s="126"/>
      <c r="AF120" s="126"/>
      <c r="AG120" s="126"/>
      <c r="AH120" s="126"/>
      <c r="AI120" s="126"/>
      <c r="AJ120" s="126"/>
      <c r="AK120" s="126"/>
      <c r="AL120" s="126"/>
      <c r="AM120" s="126"/>
      <c r="AN120" s="126"/>
      <c r="AO120" s="126"/>
      <c r="AP120" s="126"/>
      <c r="AQ120" s="126"/>
      <c r="AR120" s="126"/>
      <c r="AS120" s="126"/>
      <c r="AT120" s="126"/>
      <c r="AU120" s="126"/>
      <c r="AV120" s="126"/>
      <c r="AW120" s="126"/>
      <c r="AX120" s="126"/>
      <c r="AY120" s="126"/>
      <c r="AZ120" s="126"/>
      <c r="BA120" s="126"/>
      <c r="BB120" s="126"/>
      <c r="BC120" s="126"/>
      <c r="BD120" s="126"/>
      <c r="BE120" s="126"/>
      <c r="BF120" s="126"/>
      <c r="BG120" s="126"/>
      <c r="BH120" s="126"/>
      <c r="BI120" s="126"/>
      <c r="BJ120" s="126"/>
      <c r="BK120" s="126"/>
      <c r="BL120" s="126"/>
      <c r="BM120" s="126"/>
      <c r="BN120" s="126"/>
      <c r="BO120" s="126"/>
      <c r="BP120" s="126"/>
      <c r="BQ120" s="126"/>
      <c r="BR120" s="126"/>
      <c r="BS120" s="126"/>
      <c r="BT120" s="126"/>
      <c r="BU120" s="126"/>
      <c r="BV120" s="126"/>
      <c r="BW120" s="126"/>
      <c r="BX120" s="126"/>
      <c r="BY120" s="126"/>
      <c r="BZ120" s="126"/>
    </row>
    <row r="121" spans="1:78" s="127" customFormat="1" ht="14.4" hidden="1" outlineLevel="1" x14ac:dyDescent="0.3">
      <c r="A121" s="124"/>
      <c r="B121" s="128"/>
      <c r="C121" s="134"/>
      <c r="D121" s="134"/>
      <c r="E121" s="134"/>
      <c r="F121" s="134"/>
      <c r="G121" s="139"/>
      <c r="H121" s="135"/>
      <c r="I121" s="135"/>
      <c r="J121" s="136"/>
      <c r="K121" s="137"/>
      <c r="L121" s="135"/>
      <c r="M121" s="141"/>
      <c r="N121" s="129"/>
      <c r="P121" s="126"/>
      <c r="Q121" s="126"/>
      <c r="R121" s="126"/>
      <c r="S121" s="126"/>
      <c r="T121" s="126"/>
      <c r="U121" s="126"/>
      <c r="V121" s="126"/>
      <c r="W121" s="126"/>
      <c r="X121" s="126"/>
      <c r="Y121" s="126"/>
      <c r="Z121" s="126"/>
      <c r="AA121" s="126"/>
      <c r="AB121" s="126"/>
      <c r="AC121" s="126"/>
      <c r="AD121" s="126"/>
      <c r="AE121" s="126"/>
      <c r="AF121" s="126"/>
      <c r="AG121" s="126"/>
      <c r="AH121" s="126"/>
      <c r="AI121" s="126"/>
      <c r="AJ121" s="126"/>
      <c r="AK121" s="126"/>
      <c r="AL121" s="126"/>
      <c r="AM121" s="126"/>
      <c r="AN121" s="126"/>
      <c r="AO121" s="126"/>
      <c r="AP121" s="126"/>
      <c r="AQ121" s="126"/>
      <c r="AR121" s="126"/>
      <c r="AS121" s="126"/>
      <c r="AT121" s="126"/>
      <c r="AU121" s="126"/>
      <c r="AV121" s="126"/>
      <c r="AW121" s="126"/>
      <c r="AX121" s="126"/>
      <c r="AY121" s="126"/>
      <c r="AZ121" s="126"/>
      <c r="BA121" s="126"/>
      <c r="BB121" s="126"/>
      <c r="BC121" s="126"/>
      <c r="BD121" s="126"/>
      <c r="BE121" s="126"/>
      <c r="BF121" s="126"/>
      <c r="BG121" s="126"/>
      <c r="BH121" s="126"/>
      <c r="BI121" s="126"/>
      <c r="BJ121" s="126"/>
      <c r="BK121" s="126"/>
      <c r="BL121" s="126"/>
      <c r="BM121" s="126"/>
      <c r="BN121" s="126"/>
      <c r="BO121" s="126"/>
      <c r="BP121" s="126"/>
      <c r="BQ121" s="126"/>
      <c r="BR121" s="126"/>
      <c r="BS121" s="126"/>
      <c r="BT121" s="126"/>
      <c r="BU121" s="126"/>
      <c r="BV121" s="126"/>
      <c r="BW121" s="126"/>
      <c r="BX121" s="126"/>
      <c r="BY121" s="126"/>
      <c r="BZ121" s="126"/>
    </row>
    <row r="122" spans="1:78" s="127" customFormat="1" ht="14.4" hidden="1" outlineLevel="1" x14ac:dyDescent="0.3">
      <c r="A122" s="124"/>
      <c r="B122" s="128"/>
      <c r="C122" s="138"/>
      <c r="D122" s="134"/>
      <c r="E122" s="134"/>
      <c r="F122" s="134"/>
      <c r="G122" s="139"/>
      <c r="H122" s="135"/>
      <c r="I122" s="135"/>
      <c r="J122" s="136"/>
      <c r="K122" s="137"/>
      <c r="L122" s="135"/>
      <c r="M122" s="144"/>
      <c r="N122" s="129"/>
      <c r="P122" s="126"/>
      <c r="Q122" s="126"/>
      <c r="R122" s="126"/>
      <c r="S122" s="126"/>
      <c r="T122" s="126"/>
      <c r="U122" s="126"/>
      <c r="V122" s="126"/>
      <c r="W122" s="126"/>
      <c r="X122" s="126"/>
      <c r="Y122" s="126"/>
      <c r="Z122" s="126"/>
      <c r="AA122" s="126"/>
      <c r="AB122" s="126"/>
      <c r="AC122" s="126"/>
      <c r="AD122" s="126"/>
      <c r="AE122" s="126"/>
      <c r="AF122" s="126"/>
      <c r="AG122" s="126"/>
      <c r="AH122" s="126"/>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c r="BF122" s="126"/>
      <c r="BG122" s="126"/>
      <c r="BH122" s="126"/>
      <c r="BI122" s="126"/>
      <c r="BJ122" s="126"/>
      <c r="BK122" s="126"/>
      <c r="BL122" s="126"/>
      <c r="BM122" s="126"/>
      <c r="BN122" s="126"/>
      <c r="BO122" s="126"/>
      <c r="BP122" s="126"/>
      <c r="BQ122" s="126"/>
      <c r="BR122" s="126"/>
      <c r="BS122" s="126"/>
      <c r="BT122" s="126"/>
      <c r="BU122" s="126"/>
      <c r="BV122" s="126"/>
      <c r="BW122" s="126"/>
      <c r="BX122" s="126"/>
      <c r="BY122" s="126"/>
      <c r="BZ122" s="126"/>
    </row>
    <row r="123" spans="1:78" s="127" customFormat="1" ht="14.4" collapsed="1" x14ac:dyDescent="0.3">
      <c r="A123" s="145"/>
      <c r="B123" s="128"/>
      <c r="C123" s="129"/>
      <c r="D123" s="129"/>
      <c r="E123" s="129"/>
      <c r="F123" s="129"/>
      <c r="G123" s="129"/>
      <c r="H123" s="130"/>
      <c r="I123" s="130"/>
      <c r="J123" s="131"/>
      <c r="K123" s="132"/>
      <c r="L123" s="130"/>
      <c r="M123" s="133"/>
      <c r="N123" s="129"/>
      <c r="P123" s="126"/>
      <c r="Q123" s="126"/>
      <c r="R123" s="126"/>
      <c r="S123" s="126"/>
      <c r="T123" s="126"/>
      <c r="U123" s="126"/>
      <c r="V123" s="126"/>
      <c r="W123" s="126"/>
      <c r="X123" s="126"/>
      <c r="Y123" s="126"/>
      <c r="Z123" s="126"/>
      <c r="AA123" s="126"/>
      <c r="AB123" s="126"/>
      <c r="AC123" s="126"/>
      <c r="AD123" s="126"/>
      <c r="AE123" s="126"/>
      <c r="AF123" s="126"/>
      <c r="AG123" s="126"/>
      <c r="AH123" s="126"/>
      <c r="AI123" s="126"/>
      <c r="AJ123" s="126"/>
      <c r="AK123" s="126"/>
      <c r="AL123" s="126"/>
      <c r="AM123" s="126"/>
      <c r="AN123" s="126"/>
      <c r="AO123" s="126"/>
      <c r="AP123" s="126"/>
      <c r="AQ123" s="126"/>
      <c r="AR123" s="126"/>
      <c r="AS123" s="126"/>
      <c r="AT123" s="126"/>
      <c r="AU123" s="126"/>
      <c r="AV123" s="126"/>
      <c r="AW123" s="126"/>
      <c r="AX123" s="126"/>
      <c r="AY123" s="126"/>
      <c r="AZ123" s="126"/>
      <c r="BA123" s="126"/>
      <c r="BB123" s="126"/>
      <c r="BC123" s="126"/>
      <c r="BD123" s="126"/>
      <c r="BE123" s="126"/>
      <c r="BF123" s="126"/>
      <c r="BG123" s="126"/>
      <c r="BH123" s="126"/>
      <c r="BI123" s="126"/>
      <c r="BJ123" s="126"/>
      <c r="BK123" s="126"/>
      <c r="BL123" s="126"/>
      <c r="BM123" s="126"/>
      <c r="BN123" s="126"/>
      <c r="BO123" s="126"/>
      <c r="BP123" s="126"/>
      <c r="BQ123" s="126"/>
      <c r="BR123" s="126"/>
      <c r="BS123" s="126"/>
      <c r="BT123" s="126"/>
      <c r="BU123" s="126"/>
      <c r="BV123" s="126"/>
      <c r="BW123" s="126"/>
      <c r="BX123" s="126"/>
      <c r="BY123" s="126"/>
      <c r="BZ123" s="126"/>
    </row>
    <row r="124" spans="1:78" ht="14.4" hidden="1" outlineLevel="1" x14ac:dyDescent="0.3">
      <c r="A124" s="13"/>
      <c r="B124" s="14"/>
      <c r="C124" s="15"/>
      <c r="D124" s="15"/>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x14ac:dyDescent="0.3">
      <c r="A125" s="13"/>
      <c r="B125" s="14"/>
      <c r="C125" s="21"/>
      <c r="D125" s="15"/>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hidden="1" outlineLevel="1" x14ac:dyDescent="0.3">
      <c r="A126" s="13"/>
      <c r="B126" s="14"/>
      <c r="C126" s="21"/>
      <c r="D126" s="15"/>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hidden="1" outlineLevel="1" x14ac:dyDescent="0.3">
      <c r="A127" s="13"/>
      <c r="B127" s="14"/>
      <c r="C127" s="15"/>
      <c r="D127" s="15"/>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hidden="1" outlineLevel="1" x14ac:dyDescent="0.3">
      <c r="A128" s="13"/>
      <c r="B128" s="14"/>
      <c r="C128" s="21"/>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4" hidden="1" outlineLevel="1" x14ac:dyDescent="0.3">
      <c r="A129" s="13"/>
      <c r="B129" s="14"/>
      <c r="C129" s="21"/>
      <c r="D129" s="21"/>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4" hidden="1" outlineLevel="1" x14ac:dyDescent="0.3">
      <c r="A130" s="13"/>
      <c r="B130" s="14"/>
      <c r="C130" s="21"/>
      <c r="D130" s="21"/>
      <c r="E130" s="15"/>
      <c r="F130" s="15"/>
      <c r="G130" s="16"/>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4" hidden="1" outlineLevel="1" x14ac:dyDescent="0.3">
      <c r="A131" s="13"/>
      <c r="B131" s="14"/>
      <c r="C131" s="21"/>
      <c r="D131" s="21"/>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4" hidden="1" outlineLevel="1" x14ac:dyDescent="0.3">
      <c r="A132" s="13"/>
      <c r="B132" s="14"/>
      <c r="C132" s="21"/>
      <c r="D132" s="15"/>
      <c r="E132" s="15"/>
      <c r="F132" s="15"/>
      <c r="G132" s="16"/>
      <c r="H132" s="17"/>
      <c r="I132" s="17"/>
      <c r="J132" s="18"/>
      <c r="K132" s="19"/>
      <c r="N132" s="1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ht="14.4" hidden="1" outlineLevel="1" x14ac:dyDescent="0.3">
      <c r="A133" s="13"/>
      <c r="B133" s="14"/>
      <c r="C133" s="21"/>
      <c r="D133" s="21"/>
      <c r="E133" s="15"/>
      <c r="F133" s="15"/>
      <c r="G133" s="16"/>
      <c r="H133" s="17"/>
      <c r="I133" s="17"/>
      <c r="J133" s="18"/>
      <c r="K133" s="19"/>
      <c r="N133" s="1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ht="14.4" hidden="1" outlineLevel="1" x14ac:dyDescent="0.3">
      <c r="A134" s="13"/>
      <c r="B134" s="14"/>
      <c r="C134" s="21"/>
      <c r="D134" s="21"/>
      <c r="E134" s="15"/>
      <c r="F134" s="15"/>
      <c r="G134" s="16"/>
      <c r="H134" s="17"/>
      <c r="I134" s="17"/>
      <c r="J134" s="18"/>
      <c r="K134" s="19"/>
      <c r="N134" s="1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ht="14.4" hidden="1" outlineLevel="1" x14ac:dyDescent="0.3">
      <c r="A135" s="13"/>
      <c r="B135" s="14"/>
      <c r="C135" s="21"/>
      <c r="D135" s="21"/>
      <c r="E135" s="15"/>
      <c r="F135" s="15"/>
      <c r="G135" s="16"/>
      <c r="H135" s="17"/>
      <c r="I135" s="17"/>
      <c r="J135" s="18"/>
      <c r="K135" s="19"/>
      <c r="N135" s="1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ht="14.4" hidden="1" outlineLevel="1" x14ac:dyDescent="0.3">
      <c r="A136" s="13"/>
      <c r="B136" s="14"/>
      <c r="C136" s="21"/>
      <c r="D136" s="21"/>
      <c r="E136" s="15"/>
      <c r="F136" s="15"/>
      <c r="G136" s="16"/>
      <c r="H136" s="17"/>
      <c r="I136" s="17"/>
      <c r="J136" s="18"/>
      <c r="K136" s="19"/>
      <c r="N136" s="1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ht="14.4" hidden="1" outlineLevel="1" x14ac:dyDescent="0.3">
      <c r="A137" s="13"/>
      <c r="B137" s="14"/>
      <c r="C137" s="21"/>
      <c r="D137" s="21"/>
      <c r="E137" s="15"/>
      <c r="F137" s="15"/>
      <c r="G137" s="16"/>
      <c r="H137" s="17"/>
      <c r="I137" s="17"/>
      <c r="J137" s="18"/>
      <c r="K137" s="19"/>
      <c r="N137" s="1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ht="14.4" hidden="1" outlineLevel="1" x14ac:dyDescent="0.3">
      <c r="A138" s="13"/>
      <c r="B138" s="14"/>
      <c r="C138" s="15"/>
      <c r="D138" s="15"/>
      <c r="E138" s="15"/>
      <c r="F138" s="15"/>
      <c r="G138" s="16"/>
      <c r="H138" s="17"/>
      <c r="I138" s="17"/>
      <c r="J138" s="18"/>
      <c r="K138" s="19"/>
      <c r="N138" s="1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ht="14.4" hidden="1" outlineLevel="1" x14ac:dyDescent="0.3">
      <c r="A139" s="13"/>
      <c r="B139" s="14"/>
      <c r="C139" s="15"/>
      <c r="D139" s="15"/>
      <c r="E139" s="15"/>
      <c r="F139" s="15"/>
      <c r="G139" s="16"/>
      <c r="H139" s="17"/>
      <c r="I139" s="17"/>
      <c r="J139" s="18"/>
      <c r="K139" s="19"/>
      <c r="N139" s="1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ht="14.4" hidden="1" outlineLevel="1" x14ac:dyDescent="0.3">
      <c r="A140" s="13"/>
      <c r="B140" s="14"/>
      <c r="C140" s="15"/>
      <c r="D140" s="15"/>
      <c r="E140" s="15"/>
      <c r="F140" s="15"/>
      <c r="G140" s="15"/>
      <c r="H140" s="17"/>
      <c r="I140" s="17"/>
      <c r="J140" s="18"/>
      <c r="K140" s="19"/>
      <c r="N140" s="1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ht="14.4" hidden="1" outlineLevel="1" x14ac:dyDescent="0.3">
      <c r="A141" s="13"/>
      <c r="B141" s="14"/>
      <c r="C141" s="15"/>
      <c r="D141" s="15"/>
      <c r="E141" s="15"/>
      <c r="F141" s="15"/>
      <c r="G141" s="16"/>
      <c r="H141" s="17"/>
      <c r="I141" s="17"/>
      <c r="J141" s="18"/>
      <c r="K141" s="19"/>
      <c r="N141" s="1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ht="14.4" collapsed="1" x14ac:dyDescent="0.3">
      <c r="K142" s="19"/>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25">
      <c r="C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25">
      <c r="C158" s="6"/>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25">
      <c r="C159" s="6"/>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25">
      <c r="C160" s="6"/>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row r="1986" spans="16:78" x14ac:dyDescent="0.25">
      <c r="P1986" s="12"/>
      <c r="Q1986" s="12"/>
      <c r="R1986" s="12"/>
      <c r="S1986" s="12"/>
      <c r="T1986" s="12"/>
      <c r="U1986" s="12"/>
      <c r="V1986" s="12"/>
      <c r="W1986" s="12"/>
      <c r="X1986" s="12"/>
      <c r="Y1986" s="12"/>
      <c r="Z1986" s="12"/>
      <c r="AA1986" s="12"/>
      <c r="AB1986" s="12"/>
      <c r="AC1986" s="12"/>
      <c r="AD1986" s="12"/>
      <c r="AE1986" s="12"/>
      <c r="AF1986" s="12"/>
      <c r="AG1986" s="12"/>
      <c r="AH1986" s="12"/>
      <c r="AI1986" s="12"/>
      <c r="AJ1986" s="12"/>
      <c r="AK1986" s="12"/>
      <c r="AL1986" s="12"/>
      <c r="AM1986" s="12"/>
      <c r="AN1986" s="12"/>
      <c r="AO1986" s="12"/>
      <c r="AP1986" s="12"/>
      <c r="AQ1986" s="12"/>
      <c r="AR1986" s="12"/>
      <c r="AS1986" s="12"/>
      <c r="AT1986" s="12"/>
      <c r="AU1986" s="12"/>
      <c r="AV1986" s="12"/>
      <c r="AW1986" s="12"/>
      <c r="AX1986" s="12"/>
      <c r="AY1986" s="12"/>
      <c r="AZ1986" s="12"/>
      <c r="BA1986" s="12"/>
      <c r="BB1986" s="12"/>
      <c r="BC1986" s="12"/>
      <c r="BD1986" s="12"/>
      <c r="BE1986" s="12"/>
      <c r="BF1986" s="12"/>
      <c r="BG1986" s="12"/>
      <c r="BH1986" s="12"/>
      <c r="BI1986" s="12"/>
      <c r="BJ1986" s="12"/>
      <c r="BK1986" s="12"/>
      <c r="BL1986" s="12"/>
      <c r="BM1986" s="12"/>
      <c r="BN1986" s="12"/>
      <c r="BO1986" s="12"/>
      <c r="BP1986" s="12"/>
      <c r="BQ1986" s="12"/>
      <c r="BR1986" s="12"/>
      <c r="BS1986" s="12"/>
      <c r="BT1986" s="12"/>
      <c r="BU1986" s="12"/>
      <c r="BV1986" s="12"/>
      <c r="BW1986" s="12"/>
      <c r="BX1986" s="12"/>
      <c r="BY1986" s="12"/>
      <c r="BZ1986" s="12"/>
    </row>
    <row r="1987" spans="16:78" x14ac:dyDescent="0.25">
      <c r="P1987" s="12"/>
      <c r="Q1987" s="12"/>
      <c r="R1987" s="12"/>
      <c r="S1987" s="12"/>
      <c r="T1987" s="12"/>
      <c r="U1987" s="12"/>
      <c r="V1987" s="12"/>
      <c r="W1987" s="12"/>
      <c r="X1987" s="12"/>
      <c r="Y1987" s="12"/>
      <c r="Z1987" s="12"/>
      <c r="AA1987" s="12"/>
      <c r="AB1987" s="12"/>
      <c r="AC1987" s="12"/>
      <c r="AD1987" s="12"/>
      <c r="AE1987" s="12"/>
      <c r="AF1987" s="12"/>
      <c r="AG1987" s="12"/>
      <c r="AH1987" s="12"/>
      <c r="AI1987" s="12"/>
      <c r="AJ1987" s="12"/>
      <c r="AK1987" s="12"/>
      <c r="AL1987" s="12"/>
      <c r="AM1987" s="12"/>
      <c r="AN1987" s="12"/>
      <c r="AO1987" s="12"/>
      <c r="AP1987" s="12"/>
      <c r="AQ1987" s="12"/>
      <c r="AR1987" s="12"/>
      <c r="AS1987" s="12"/>
      <c r="AT1987" s="12"/>
      <c r="AU1987" s="12"/>
      <c r="AV1987" s="12"/>
      <c r="AW1987" s="12"/>
      <c r="AX1987" s="12"/>
      <c r="AY1987" s="12"/>
      <c r="AZ1987" s="12"/>
      <c r="BA1987" s="12"/>
      <c r="BB1987" s="12"/>
      <c r="BC1987" s="12"/>
      <c r="BD1987" s="12"/>
      <c r="BE1987" s="12"/>
      <c r="BF1987" s="12"/>
      <c r="BG1987" s="12"/>
      <c r="BH1987" s="12"/>
      <c r="BI1987" s="12"/>
      <c r="BJ1987" s="12"/>
      <c r="BK1987" s="12"/>
      <c r="BL1987" s="12"/>
      <c r="BM1987" s="12"/>
      <c r="BN1987" s="12"/>
      <c r="BO1987" s="12"/>
      <c r="BP1987" s="12"/>
      <c r="BQ1987" s="12"/>
      <c r="BR1987" s="12"/>
      <c r="BS1987" s="12"/>
      <c r="BT1987" s="12"/>
      <c r="BU1987" s="12"/>
      <c r="BV1987" s="12"/>
      <c r="BW1987" s="12"/>
      <c r="BX1987" s="12"/>
      <c r="BY1987" s="12"/>
      <c r="BZ1987" s="12"/>
    </row>
    <row r="1988" spans="16:78" x14ac:dyDescent="0.25">
      <c r="P1988" s="12"/>
      <c r="Q1988" s="12"/>
      <c r="R1988" s="12"/>
      <c r="S1988" s="12"/>
      <c r="T1988" s="12"/>
      <c r="U1988" s="12"/>
      <c r="V1988" s="12"/>
      <c r="W1988" s="12"/>
      <c r="X1988" s="12"/>
      <c r="Y1988" s="12"/>
      <c r="Z1988" s="12"/>
      <c r="AA1988" s="12"/>
      <c r="AB1988" s="12"/>
      <c r="AC1988" s="12"/>
      <c r="AD1988" s="12"/>
      <c r="AE1988" s="12"/>
      <c r="AF1988" s="12"/>
      <c r="AG1988" s="12"/>
      <c r="AH1988" s="12"/>
      <c r="AI1988" s="12"/>
      <c r="AJ1988" s="12"/>
      <c r="AK1988" s="12"/>
      <c r="AL1988" s="12"/>
      <c r="AM1988" s="12"/>
      <c r="AN1988" s="12"/>
      <c r="AO1988" s="12"/>
      <c r="AP1988" s="12"/>
      <c r="AQ1988" s="12"/>
      <c r="AR1988" s="12"/>
      <c r="AS1988" s="12"/>
      <c r="AT1988" s="12"/>
      <c r="AU1988" s="12"/>
      <c r="AV1988" s="12"/>
      <c r="AW1988" s="12"/>
      <c r="AX1988" s="12"/>
      <c r="AY1988" s="12"/>
      <c r="AZ1988" s="12"/>
      <c r="BA1988" s="12"/>
      <c r="BB1988" s="12"/>
      <c r="BC1988" s="12"/>
      <c r="BD1988" s="12"/>
      <c r="BE1988" s="12"/>
      <c r="BF1988" s="12"/>
      <c r="BG1988" s="12"/>
      <c r="BH1988" s="12"/>
      <c r="BI1988" s="12"/>
      <c r="BJ1988" s="12"/>
      <c r="BK1988" s="12"/>
      <c r="BL1988" s="12"/>
      <c r="BM1988" s="12"/>
      <c r="BN1988" s="12"/>
      <c r="BO1988" s="12"/>
      <c r="BP1988" s="12"/>
      <c r="BQ1988" s="12"/>
      <c r="BR1988" s="12"/>
      <c r="BS1988" s="12"/>
      <c r="BT1988" s="12"/>
      <c r="BU1988" s="12"/>
      <c r="BV1988" s="12"/>
      <c r="BW1988" s="12"/>
      <c r="BX1988" s="12"/>
      <c r="BY1988" s="12"/>
      <c r="BZ1988" s="12"/>
    </row>
    <row r="1989" spans="16:78" x14ac:dyDescent="0.25">
      <c r="P1989" s="12"/>
      <c r="Q1989" s="12"/>
      <c r="R1989" s="12"/>
      <c r="S1989" s="12"/>
      <c r="T1989" s="12"/>
      <c r="U1989" s="12"/>
      <c r="V1989" s="12"/>
      <c r="W1989" s="12"/>
      <c r="X1989" s="12"/>
      <c r="Y1989" s="12"/>
      <c r="Z1989" s="12"/>
      <c r="AA1989" s="12"/>
      <c r="AB1989" s="12"/>
      <c r="AC1989" s="12"/>
      <c r="AD1989" s="12"/>
      <c r="AE1989" s="12"/>
      <c r="AF1989" s="12"/>
      <c r="AG1989" s="12"/>
      <c r="AH1989" s="12"/>
      <c r="AI1989" s="12"/>
      <c r="AJ1989" s="12"/>
      <c r="AK1989" s="12"/>
      <c r="AL1989" s="12"/>
      <c r="AM1989" s="12"/>
      <c r="AN1989" s="12"/>
      <c r="AO1989" s="12"/>
      <c r="AP1989" s="12"/>
      <c r="AQ1989" s="12"/>
      <c r="AR1989" s="12"/>
      <c r="AS1989" s="12"/>
      <c r="AT1989" s="12"/>
      <c r="AU1989" s="12"/>
      <c r="AV1989" s="12"/>
      <c r="AW1989" s="12"/>
      <c r="AX1989" s="12"/>
      <c r="AY1989" s="12"/>
      <c r="AZ1989" s="12"/>
      <c r="BA1989" s="12"/>
      <c r="BB1989" s="12"/>
      <c r="BC1989" s="12"/>
      <c r="BD1989" s="12"/>
      <c r="BE1989" s="12"/>
      <c r="BF1989" s="12"/>
      <c r="BG1989" s="12"/>
      <c r="BH1989" s="12"/>
      <c r="BI1989" s="12"/>
      <c r="BJ1989" s="12"/>
      <c r="BK1989" s="12"/>
      <c r="BL1989" s="12"/>
      <c r="BM1989" s="12"/>
      <c r="BN1989" s="12"/>
      <c r="BO1989" s="12"/>
      <c r="BP1989" s="12"/>
      <c r="BQ1989" s="12"/>
      <c r="BR1989" s="12"/>
      <c r="BS1989" s="12"/>
      <c r="BT1989" s="12"/>
      <c r="BU1989" s="12"/>
      <c r="BV1989" s="12"/>
      <c r="BW1989" s="12"/>
      <c r="BX1989" s="12"/>
      <c r="BY1989" s="12"/>
      <c r="BZ1989" s="12"/>
    </row>
    <row r="1990" spans="16:78" x14ac:dyDescent="0.25">
      <c r="P1990" s="12"/>
      <c r="Q1990" s="12"/>
      <c r="R1990" s="12"/>
      <c r="S1990" s="12"/>
      <c r="T1990" s="12"/>
      <c r="U1990" s="12"/>
      <c r="V1990" s="12"/>
      <c r="W1990" s="12"/>
      <c r="X1990" s="12"/>
      <c r="Y1990" s="12"/>
      <c r="Z1990" s="12"/>
      <c r="AA1990" s="12"/>
      <c r="AB1990" s="12"/>
      <c r="AC1990" s="12"/>
      <c r="AD1990" s="12"/>
      <c r="AE1990" s="12"/>
      <c r="AF1990" s="12"/>
      <c r="AG1990" s="12"/>
      <c r="AH1990" s="12"/>
      <c r="AI1990" s="12"/>
      <c r="AJ1990" s="12"/>
      <c r="AK1990" s="12"/>
      <c r="AL1990" s="12"/>
      <c r="AM1990" s="12"/>
      <c r="AN1990" s="12"/>
      <c r="AO1990" s="12"/>
      <c r="AP1990" s="12"/>
      <c r="AQ1990" s="12"/>
      <c r="AR1990" s="12"/>
      <c r="AS1990" s="12"/>
      <c r="AT1990" s="12"/>
      <c r="AU1990" s="12"/>
      <c r="AV1990" s="12"/>
      <c r="AW1990" s="12"/>
      <c r="AX1990" s="12"/>
      <c r="AY1990" s="12"/>
      <c r="AZ1990" s="12"/>
      <c r="BA1990" s="12"/>
      <c r="BB1990" s="12"/>
      <c r="BC1990" s="12"/>
      <c r="BD1990" s="12"/>
      <c r="BE1990" s="12"/>
      <c r="BF1990" s="12"/>
      <c r="BG1990" s="12"/>
      <c r="BH1990" s="12"/>
      <c r="BI1990" s="12"/>
      <c r="BJ1990" s="12"/>
      <c r="BK1990" s="12"/>
      <c r="BL1990" s="12"/>
      <c r="BM1990" s="12"/>
      <c r="BN1990" s="12"/>
      <c r="BO1990" s="12"/>
      <c r="BP1990" s="12"/>
      <c r="BQ1990" s="12"/>
      <c r="BR1990" s="12"/>
      <c r="BS1990" s="12"/>
      <c r="BT1990" s="12"/>
      <c r="BU1990" s="12"/>
      <c r="BV1990" s="12"/>
      <c r="BW1990" s="12"/>
      <c r="BX1990" s="12"/>
      <c r="BY1990" s="12"/>
      <c r="BZ1990" s="12"/>
    </row>
    <row r="1991" spans="16:78" x14ac:dyDescent="0.25">
      <c r="P1991" s="12"/>
      <c r="Q1991" s="12"/>
      <c r="R1991" s="12"/>
      <c r="S1991" s="12"/>
      <c r="T1991" s="12"/>
      <c r="U1991" s="12"/>
      <c r="V1991" s="12"/>
      <c r="W1991" s="12"/>
      <c r="X1991" s="12"/>
      <c r="Y1991" s="12"/>
      <c r="Z1991" s="12"/>
      <c r="AA1991" s="12"/>
      <c r="AB1991" s="12"/>
      <c r="AC1991" s="12"/>
      <c r="AD1991" s="12"/>
      <c r="AE1991" s="12"/>
      <c r="AF1991" s="12"/>
      <c r="AG1991" s="12"/>
      <c r="AH1991" s="12"/>
      <c r="AI1991" s="12"/>
      <c r="AJ1991" s="12"/>
      <c r="AK1991" s="12"/>
      <c r="AL1991" s="12"/>
      <c r="AM1991" s="12"/>
      <c r="AN1991" s="12"/>
      <c r="AO1991" s="12"/>
      <c r="AP1991" s="12"/>
      <c r="AQ1991" s="12"/>
      <c r="AR1991" s="12"/>
      <c r="AS1991" s="12"/>
      <c r="AT1991" s="12"/>
      <c r="AU1991" s="12"/>
      <c r="AV1991" s="12"/>
      <c r="AW1991" s="12"/>
      <c r="AX1991" s="12"/>
      <c r="AY1991" s="12"/>
      <c r="AZ1991" s="12"/>
      <c r="BA1991" s="12"/>
      <c r="BB1991" s="12"/>
      <c r="BC1991" s="12"/>
      <c r="BD1991" s="12"/>
      <c r="BE1991" s="12"/>
      <c r="BF1991" s="12"/>
      <c r="BG1991" s="12"/>
      <c r="BH1991" s="12"/>
      <c r="BI1991" s="12"/>
      <c r="BJ1991" s="12"/>
      <c r="BK1991" s="12"/>
      <c r="BL1991" s="12"/>
      <c r="BM1991" s="12"/>
      <c r="BN1991" s="12"/>
      <c r="BO1991" s="12"/>
      <c r="BP1991" s="12"/>
      <c r="BQ1991" s="12"/>
      <c r="BR1991" s="12"/>
      <c r="BS1991" s="12"/>
      <c r="BT1991" s="12"/>
      <c r="BU1991" s="12"/>
      <c r="BV1991" s="12"/>
      <c r="BW1991" s="12"/>
      <c r="BX1991" s="12"/>
      <c r="BY1991" s="12"/>
      <c r="BZ1991" s="12"/>
    </row>
    <row r="1992" spans="16:78" x14ac:dyDescent="0.25">
      <c r="P1992" s="12"/>
      <c r="Q1992" s="12"/>
      <c r="R1992" s="12"/>
      <c r="S1992" s="12"/>
      <c r="T1992" s="12"/>
      <c r="U1992" s="12"/>
      <c r="V1992" s="12"/>
      <c r="W1992" s="12"/>
      <c r="X1992" s="12"/>
      <c r="Y1992" s="12"/>
      <c r="Z1992" s="12"/>
      <c r="AA1992" s="12"/>
      <c r="AB1992" s="12"/>
      <c r="AC1992" s="12"/>
      <c r="AD1992" s="12"/>
      <c r="AE1992" s="12"/>
      <c r="AF1992" s="12"/>
      <c r="AG1992" s="12"/>
      <c r="AH1992" s="12"/>
      <c r="AI1992" s="12"/>
      <c r="AJ1992" s="12"/>
      <c r="AK1992" s="12"/>
      <c r="AL1992" s="12"/>
      <c r="AM1992" s="12"/>
      <c r="AN1992" s="12"/>
      <c r="AO1992" s="12"/>
      <c r="AP1992" s="12"/>
      <c r="AQ1992" s="12"/>
      <c r="AR1992" s="12"/>
      <c r="AS1992" s="12"/>
      <c r="AT1992" s="12"/>
      <c r="AU1992" s="12"/>
      <c r="AV1992" s="12"/>
      <c r="AW1992" s="12"/>
      <c r="AX1992" s="12"/>
      <c r="AY1992" s="12"/>
      <c r="AZ1992" s="12"/>
      <c r="BA1992" s="12"/>
      <c r="BB1992" s="12"/>
      <c r="BC1992" s="12"/>
      <c r="BD1992" s="12"/>
      <c r="BE1992" s="12"/>
      <c r="BF1992" s="12"/>
      <c r="BG1992" s="12"/>
      <c r="BH1992" s="12"/>
      <c r="BI1992" s="12"/>
      <c r="BJ1992" s="12"/>
      <c r="BK1992" s="12"/>
      <c r="BL1992" s="12"/>
      <c r="BM1992" s="12"/>
      <c r="BN1992" s="12"/>
      <c r="BO1992" s="12"/>
      <c r="BP1992" s="12"/>
      <c r="BQ1992" s="12"/>
      <c r="BR1992" s="12"/>
      <c r="BS1992" s="12"/>
      <c r="BT1992" s="12"/>
      <c r="BU1992" s="12"/>
      <c r="BV1992" s="12"/>
      <c r="BW1992" s="12"/>
      <c r="BX1992" s="12"/>
      <c r="BY1992" s="12"/>
      <c r="BZ1992" s="12"/>
    </row>
    <row r="1993" spans="16:78" x14ac:dyDescent="0.25">
      <c r="P1993" s="12"/>
      <c r="Q1993" s="12"/>
      <c r="R1993" s="12"/>
      <c r="S1993" s="12"/>
      <c r="T1993" s="12"/>
      <c r="U1993" s="12"/>
      <c r="V1993" s="12"/>
      <c r="W1993" s="12"/>
      <c r="X1993" s="12"/>
      <c r="Y1993" s="12"/>
      <c r="Z1993" s="12"/>
      <c r="AA1993" s="12"/>
      <c r="AB1993" s="12"/>
      <c r="AC1993" s="12"/>
      <c r="AD1993" s="12"/>
      <c r="AE1993" s="12"/>
      <c r="AF1993" s="12"/>
      <c r="AG1993" s="12"/>
      <c r="AH1993" s="12"/>
      <c r="AI1993" s="12"/>
      <c r="AJ1993" s="12"/>
      <c r="AK1993" s="12"/>
      <c r="AL1993" s="12"/>
      <c r="AM1993" s="12"/>
      <c r="AN1993" s="12"/>
      <c r="AO1993" s="12"/>
      <c r="AP1993" s="12"/>
      <c r="AQ1993" s="12"/>
      <c r="AR1993" s="12"/>
      <c r="AS1993" s="12"/>
      <c r="AT1993" s="12"/>
      <c r="AU1993" s="12"/>
      <c r="AV1993" s="12"/>
      <c r="AW1993" s="12"/>
      <c r="AX1993" s="12"/>
      <c r="AY1993" s="12"/>
      <c r="AZ1993" s="12"/>
      <c r="BA1993" s="12"/>
      <c r="BB1993" s="12"/>
      <c r="BC1993" s="12"/>
      <c r="BD1993" s="12"/>
      <c r="BE1993" s="12"/>
      <c r="BF1993" s="12"/>
      <c r="BG1993" s="12"/>
      <c r="BH1993" s="12"/>
      <c r="BI1993" s="12"/>
      <c r="BJ1993" s="12"/>
      <c r="BK1993" s="12"/>
      <c r="BL1993" s="12"/>
      <c r="BM1993" s="12"/>
      <c r="BN1993" s="12"/>
      <c r="BO1993" s="12"/>
      <c r="BP1993" s="12"/>
      <c r="BQ1993" s="12"/>
      <c r="BR1993" s="12"/>
      <c r="BS1993" s="12"/>
      <c r="BT1993" s="12"/>
      <c r="BU1993" s="12"/>
      <c r="BV1993" s="12"/>
      <c r="BW1993" s="12"/>
      <c r="BX1993" s="12"/>
      <c r="BY1993" s="12"/>
      <c r="BZ1993" s="12"/>
    </row>
    <row r="1994" spans="16:78" x14ac:dyDescent="0.25">
      <c r="P1994" s="12"/>
      <c r="Q1994" s="12"/>
      <c r="R1994" s="12"/>
      <c r="S1994" s="12"/>
      <c r="T1994" s="12"/>
      <c r="U1994" s="12"/>
      <c r="V1994" s="12"/>
      <c r="W1994" s="12"/>
      <c r="X1994" s="12"/>
      <c r="Y1994" s="12"/>
      <c r="Z1994" s="12"/>
      <c r="AA1994" s="12"/>
      <c r="AB1994" s="12"/>
      <c r="AC1994" s="12"/>
      <c r="AD1994" s="12"/>
      <c r="AE1994" s="12"/>
      <c r="AF1994" s="12"/>
      <c r="AG1994" s="12"/>
      <c r="AH1994" s="12"/>
      <c r="AI1994" s="12"/>
      <c r="AJ1994" s="12"/>
      <c r="AK1994" s="12"/>
      <c r="AL1994" s="12"/>
      <c r="AM1994" s="12"/>
      <c r="AN1994" s="12"/>
      <c r="AO1994" s="12"/>
      <c r="AP1994" s="12"/>
      <c r="AQ1994" s="12"/>
      <c r="AR1994" s="12"/>
      <c r="AS1994" s="12"/>
      <c r="AT1994" s="12"/>
      <c r="AU1994" s="12"/>
      <c r="AV1994" s="12"/>
      <c r="AW1994" s="12"/>
      <c r="AX1994" s="12"/>
      <c r="AY1994" s="12"/>
      <c r="AZ1994" s="12"/>
      <c r="BA1994" s="12"/>
      <c r="BB1994" s="12"/>
      <c r="BC1994" s="12"/>
      <c r="BD1994" s="12"/>
      <c r="BE1994" s="12"/>
      <c r="BF1994" s="12"/>
      <c r="BG1994" s="12"/>
      <c r="BH1994" s="12"/>
      <c r="BI1994" s="12"/>
      <c r="BJ1994" s="12"/>
      <c r="BK1994" s="12"/>
      <c r="BL1994" s="12"/>
      <c r="BM1994" s="12"/>
      <c r="BN1994" s="12"/>
      <c r="BO1994" s="12"/>
      <c r="BP1994" s="12"/>
      <c r="BQ1994" s="12"/>
      <c r="BR1994" s="12"/>
      <c r="BS1994" s="12"/>
      <c r="BT1994" s="12"/>
      <c r="BU1994" s="12"/>
      <c r="BV1994" s="12"/>
      <c r="BW1994" s="12"/>
      <c r="BX1994" s="12"/>
      <c r="BY1994" s="12"/>
      <c r="BZ1994" s="12"/>
    </row>
    <row r="1995" spans="16:78" x14ac:dyDescent="0.25">
      <c r="P1995" s="12"/>
      <c r="Q1995" s="12"/>
      <c r="R1995" s="12"/>
      <c r="S1995" s="12"/>
      <c r="T1995" s="12"/>
      <c r="U1995" s="12"/>
      <c r="V1995" s="12"/>
      <c r="W1995" s="12"/>
      <c r="X1995" s="12"/>
      <c r="Y1995" s="12"/>
      <c r="Z1995" s="12"/>
      <c r="AA1995" s="12"/>
      <c r="AB1995" s="12"/>
      <c r="AC1995" s="12"/>
      <c r="AD1995" s="12"/>
      <c r="AE1995" s="12"/>
      <c r="AF1995" s="12"/>
      <c r="AG1995" s="12"/>
      <c r="AH1995" s="12"/>
      <c r="AI1995" s="12"/>
      <c r="AJ1995" s="12"/>
      <c r="AK1995" s="12"/>
      <c r="AL1995" s="12"/>
      <c r="AM1995" s="12"/>
      <c r="AN1995" s="12"/>
      <c r="AO1995" s="12"/>
      <c r="AP1995" s="12"/>
      <c r="AQ1995" s="12"/>
      <c r="AR1995" s="12"/>
      <c r="AS1995" s="12"/>
      <c r="AT1995" s="12"/>
      <c r="AU1995" s="12"/>
      <c r="AV1995" s="12"/>
      <c r="AW1995" s="12"/>
      <c r="AX1995" s="12"/>
      <c r="AY1995" s="12"/>
      <c r="AZ1995" s="12"/>
      <c r="BA1995" s="12"/>
      <c r="BB1995" s="12"/>
      <c r="BC1995" s="12"/>
      <c r="BD1995" s="12"/>
      <c r="BE1995" s="12"/>
      <c r="BF1995" s="12"/>
      <c r="BG1995" s="12"/>
      <c r="BH1995" s="12"/>
      <c r="BI1995" s="12"/>
      <c r="BJ1995" s="12"/>
      <c r="BK1995" s="12"/>
      <c r="BL1995" s="12"/>
      <c r="BM1995" s="12"/>
      <c r="BN1995" s="12"/>
      <c r="BO1995" s="12"/>
      <c r="BP1995" s="12"/>
      <c r="BQ1995" s="12"/>
      <c r="BR1995" s="12"/>
      <c r="BS1995" s="12"/>
      <c r="BT1995" s="12"/>
      <c r="BU1995" s="12"/>
      <c r="BV1995" s="12"/>
      <c r="BW1995" s="12"/>
      <c r="BX1995" s="12"/>
      <c r="BY1995" s="12"/>
      <c r="BZ1995" s="12"/>
    </row>
  </sheetData>
  <mergeCells count="9">
    <mergeCell ref="BF15:BK15"/>
    <mergeCell ref="BM15:BR15"/>
    <mergeCell ref="BT15:BY15"/>
    <mergeCell ref="P15:U15"/>
    <mergeCell ref="W15:AB15"/>
    <mergeCell ref="AD15:AI15"/>
    <mergeCell ref="AK15:AP15"/>
    <mergeCell ref="AR15:AW15"/>
    <mergeCell ref="AY15:BD15"/>
  </mergeCells>
  <phoneticPr fontId="20" type="noConversion"/>
  <conditionalFormatting sqref="L10:M23 M24 L25:M28 M29:M31 L32:M32 M33 L34:M35 M36:M37 L38:M38 M39 L40:M40 M41 L42:M42 M43 L44:M44 M45:M46 L47:M47 M48 L49:M49 M50 L51:M51 M52 L53:M60 L69:M1048576">
    <cfRule type="cellIs" dxfId="14" priority="15" operator="equal">
      <formula>"Not Started"</formula>
    </cfRule>
    <cfRule type="cellIs" dxfId="13" priority="16" operator="equal">
      <formula>"In progress"</formula>
    </cfRule>
    <cfRule type="cellIs" dxfId="12" priority="17" operator="equal">
      <formula>"Completed"</formula>
    </cfRule>
  </conditionalFormatting>
  <conditionalFormatting sqref="M31:M37">
    <cfRule type="dataBar" priority="9">
      <dataBar>
        <cfvo type="min"/>
        <cfvo type="max"/>
        <color rgb="FF638EC6"/>
      </dataBar>
      <extLst>
        <ext xmlns:x14="http://schemas.microsoft.com/office/spreadsheetml/2009/9/main" uri="{B025F937-C7B1-47D3-B67F-A62EFF666E3E}">
          <x14:id>{AC196225-A0C9-4CC8-9FBA-AA733F585D74}</x14:id>
        </ext>
      </extLst>
    </cfRule>
  </conditionalFormatting>
  <conditionalFormatting sqref="M33">
    <cfRule type="dataBar" priority="2">
      <dataBar>
        <cfvo type="min"/>
        <cfvo type="max"/>
        <color rgb="FF638EC6"/>
      </dataBar>
      <extLst>
        <ext xmlns:x14="http://schemas.microsoft.com/office/spreadsheetml/2009/9/main" uri="{B025F937-C7B1-47D3-B67F-A62EFF666E3E}">
          <x14:id>{88C9A542-E6BC-44AE-A97D-4DD10CDADB39}</x14:id>
        </ext>
      </extLst>
    </cfRule>
  </conditionalFormatting>
  <conditionalFormatting sqref="M36">
    <cfRule type="dataBar" priority="1">
      <dataBar>
        <cfvo type="min"/>
        <cfvo type="max"/>
        <color rgb="FF638EC6"/>
      </dataBar>
      <extLst>
        <ext xmlns:x14="http://schemas.microsoft.com/office/spreadsheetml/2009/9/main" uri="{B025F937-C7B1-47D3-B67F-A62EFF666E3E}">
          <x14:id>{A0BEA941-6D01-4F2F-BF7B-EAE5A3900031}</x14:id>
        </ext>
      </extLst>
    </cfRule>
  </conditionalFormatting>
  <conditionalFormatting sqref="M69:M1048576 M10:M31 M37:M60">
    <cfRule type="dataBar" priority="11">
      <dataBar>
        <cfvo type="min"/>
        <cfvo type="max"/>
        <color rgb="FF638EC6"/>
      </dataBar>
      <extLst>
        <ext xmlns:x14="http://schemas.microsoft.com/office/spreadsheetml/2009/9/main" uri="{B025F937-C7B1-47D3-B67F-A62EFF666E3E}">
          <x14:id>{F0C3684D-A09D-4D8E-916F-B61D85D90462}</x14:id>
        </ext>
      </extLst>
    </cfRule>
  </conditionalFormatting>
  <conditionalFormatting sqref="N70:O70">
    <cfRule type="cellIs" dxfId="11" priority="6" operator="equal">
      <formula>"Not Started"</formula>
    </cfRule>
    <cfRule type="cellIs" dxfId="10" priority="7" operator="equal">
      <formula>"In progress"</formula>
    </cfRule>
    <cfRule type="cellIs" dxfId="9" priority="8" operator="equal">
      <formula>"Completed"</formula>
    </cfRule>
  </conditionalFormatting>
  <conditionalFormatting sqref="O70">
    <cfRule type="dataBar" priority="5">
      <dataBar>
        <cfvo type="min"/>
        <cfvo type="max"/>
        <color rgb="FF638EC6"/>
      </dataBar>
      <extLst>
        <ext xmlns:x14="http://schemas.microsoft.com/office/spreadsheetml/2009/9/main" uri="{B025F937-C7B1-47D3-B67F-A62EFF666E3E}">
          <x14:id>{2824F341-75AA-45AE-98D5-53F5AF91CDB5}</x14:id>
        </ext>
      </extLst>
    </cfRule>
  </conditionalFormatting>
  <conditionalFormatting sqref="P15:BZ1995">
    <cfRule type="expression" dxfId="8" priority="12">
      <formula>P$16=TODAY()</formula>
    </cfRule>
  </conditionalFormatting>
  <conditionalFormatting sqref="P18:BZ30 P38:BZ60 P69:BZ142">
    <cfRule type="expression" dxfId="7" priority="10">
      <formula>AND(P$16&gt;$I18,P$16&lt;=$J18)</formula>
    </cfRule>
  </conditionalFormatting>
  <conditionalFormatting sqref="P18:BZ30 P38:BZ60 P69:BZ1995">
    <cfRule type="expression" dxfId="6" priority="14">
      <formula>AND(P$16&gt;=$H18,P$16&lt;=$I18)</formula>
    </cfRule>
  </conditionalFormatting>
  <conditionalFormatting sqref="P31:BZ37">
    <cfRule type="expression" dxfId="5" priority="29">
      <formula>AND(P$16&gt;#REF!,P$16&lt;=#REF!)</formula>
    </cfRule>
    <cfRule type="expression" dxfId="4" priority="32">
      <formula>AND(P$16&gt;=#REF!,P$16&lt;=#REF!)</formula>
    </cfRule>
  </conditionalFormatting>
  <conditionalFormatting sqref="P61:BZ68">
    <cfRule type="expression" dxfId="3" priority="3">
      <formula>AND(P$16&gt;$H30,P$16&lt;=$I30)</formula>
    </cfRule>
    <cfRule type="expression" dxfId="2" priority="4">
      <formula>AND(P$16&gt;=$G30,P$16&lt;=$H30)</formula>
    </cfRule>
  </conditionalFormatting>
  <conditionalFormatting sqref="P140:BZ140">
    <cfRule type="expression" dxfId="1" priority="18">
      <formula>AND(P$16&gt;=$H141,P$16&lt;=$I141)</formula>
    </cfRule>
  </conditionalFormatting>
  <conditionalFormatting sqref="P141:BZ141">
    <cfRule type="expression" dxfId="0" priority="19">
      <formula>AND(P$16&gt;=#REF!,P$16&lt;=#REF!)</formula>
    </cfRule>
  </conditionalFormatting>
  <dataValidations count="2">
    <dataValidation type="list" allowBlank="1" showInputMessage="1" showErrorMessage="1" sqref="L14:L16 L142:L1048576" xr:uid="{445D0642-9DC7-457D-AD34-8F871F42D518}">
      <formula1>$C$158:$C$160</formula1>
    </dataValidation>
    <dataValidation type="list" allowBlank="1" showInputMessage="1" showErrorMessage="1" sqref="L17:L23 L25:L28 L71:L141 L34:L35 L32 L69 L38 L40 L42 L44 L47 L49 L51 L53:L61" xr:uid="{9B9520FC-6E37-4082-80DB-78E1D4D03377}">
      <formula1>"Not Started,In Progress,On Hold,Completed"</formula1>
    </dataValidation>
  </dataValidations>
  <hyperlinks>
    <hyperlink ref="C1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2">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AC196225-A0C9-4CC8-9FBA-AA733F585D74}">
            <x14:dataBar minLength="0" maxLength="100" gradient="0" negativeBarColorSameAsPositive="1" axisPosition="none">
              <x14:cfvo type="autoMin"/>
              <x14:cfvo type="autoMax"/>
            </x14:dataBar>
          </x14:cfRule>
          <xm:sqref>M31:M37</xm:sqref>
        </x14:conditionalFormatting>
        <x14:conditionalFormatting xmlns:xm="http://schemas.microsoft.com/office/excel/2006/main">
          <x14:cfRule type="dataBar" id="{88C9A542-E6BC-44AE-A97D-4DD10CDADB39}">
            <x14:dataBar minLength="0" maxLength="100" gradient="0" negativeBarColorSameAsPositive="1" axisPosition="none">
              <x14:cfvo type="autoMin"/>
              <x14:cfvo type="autoMax"/>
            </x14:dataBar>
          </x14:cfRule>
          <xm:sqref>M33</xm:sqref>
        </x14:conditionalFormatting>
        <x14:conditionalFormatting xmlns:xm="http://schemas.microsoft.com/office/excel/2006/main">
          <x14:cfRule type="dataBar" id="{A0BEA941-6D01-4F2F-BF7B-EAE5A3900031}">
            <x14:dataBar minLength="0" maxLength="100" gradient="0" negativeBarColorSameAsPositive="1" axisPosition="none">
              <x14:cfvo type="autoMin"/>
              <x14:cfvo type="autoMax"/>
            </x14:dataBar>
          </x14:cfRule>
          <xm:sqref>M36</xm:sqref>
        </x14:conditionalFormatting>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M69:M1048576 M10:M31 M37:M60</xm:sqref>
        </x14:conditionalFormatting>
        <x14:conditionalFormatting xmlns:xm="http://schemas.microsoft.com/office/excel/2006/main">
          <x14:cfRule type="dataBar" id="{2824F341-75AA-45AE-98D5-53F5AF91CDB5}">
            <x14:dataBar minLength="0" maxLength="100" gradient="0" negativeBarColorSameAsPositive="1" axisPosition="none">
              <x14:cfvo type="autoMin"/>
              <x14:cfvo type="autoMax"/>
            </x14:dataBar>
          </x14:cfRule>
          <xm:sqref>O70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Prathamesh N. Bawane</cp:lastModifiedBy>
  <cp:revision/>
  <dcterms:created xsi:type="dcterms:W3CDTF">2020-10-23T22:38:51Z</dcterms:created>
  <dcterms:modified xsi:type="dcterms:W3CDTF">2025-05-10T19:38:41Z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