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sus\Desktop\excel\Practice_Datasets2007171855262208081447492208101218141220816222542-221017-130042\2.Excel_Functions\"/>
    </mc:Choice>
  </mc:AlternateContent>
  <xr:revisionPtr revIDLastSave="0" documentId="13_ncr:1_{4BCAB038-1639-4913-8228-96A94945C432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MathFunctions" sheetId="1" r:id="rId1"/>
    <sheet name="Sheet1" sheetId="2" state="hidden" r:id="rId2"/>
  </sheets>
  <definedNames>
    <definedName name="Flower">Sheet1!$G$5:$G$10</definedName>
    <definedName name="Fruits">Sheet1!$F$5:$F$8</definedName>
  </definedNames>
  <calcPr calcId="179021"/>
</workbook>
</file>

<file path=xl/calcChain.xml><?xml version="1.0" encoding="utf-8"?>
<calcChain xmlns="http://schemas.openxmlformats.org/spreadsheetml/2006/main">
  <c r="U21" i="1" l="1"/>
  <c r="U20" i="1"/>
  <c r="U19" i="1"/>
  <c r="J1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T4" i="2"/>
  <c r="N15" i="1"/>
  <c r="N14" i="1"/>
</calcChain>
</file>

<file path=xl/sharedStrings.xml><?xml version="1.0" encoding="utf-8"?>
<sst xmlns="http://schemas.openxmlformats.org/spreadsheetml/2006/main" count="127" uniqueCount="64">
  <si>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</si>
  <si>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</si>
  <si>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</si>
  <si>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</si>
  <si>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</si>
  <si>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</si>
  <si>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</si>
  <si>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</si>
  <si>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</si>
  <si>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</si>
  <si>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</si>
  <si>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Employee Code</t>
  </si>
  <si>
    <t>Select --&gt;</t>
  </si>
  <si>
    <t>DOJ</t>
  </si>
  <si>
    <t>D</t>
  </si>
  <si>
    <t>Vintage(Year)</t>
  </si>
  <si>
    <t>Gender</t>
  </si>
  <si>
    <t>Department</t>
  </si>
  <si>
    <t>No. of Hours</t>
  </si>
  <si>
    <t>E</t>
  </si>
  <si>
    <t>E1</t>
  </si>
  <si>
    <t>Pay per Hours</t>
  </si>
  <si>
    <t>Total Payout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</si>
  <si>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</si>
  <si>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</si>
  <si>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</si>
  <si>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</si>
  <si>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</si>
  <si>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</si>
  <si>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</si>
  <si>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</si>
  <si>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</si>
  <si>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A001</t>
  </si>
  <si>
    <t>K</t>
  </si>
  <si>
    <t>L</t>
  </si>
  <si>
    <t>W</t>
  </si>
  <si>
    <t>W1</t>
  </si>
  <si>
    <t>M</t>
  </si>
  <si>
    <t>W2</t>
  </si>
  <si>
    <t>O</t>
  </si>
  <si>
    <t>P</t>
  </si>
  <si>
    <t>Male</t>
  </si>
  <si>
    <t>Admin</t>
  </si>
  <si>
    <t>Calculate Total Payout of Male Employee</t>
  </si>
  <si>
    <t>A002</t>
  </si>
  <si>
    <t>Female</t>
  </si>
  <si>
    <t>Sales</t>
  </si>
  <si>
    <t>A003</t>
  </si>
  <si>
    <t>Support</t>
  </si>
  <si>
    <t>A004</t>
  </si>
  <si>
    <t>HR</t>
  </si>
  <si>
    <t>Calculate Total Payout of Male of department Support</t>
  </si>
  <si>
    <t>A005</t>
  </si>
  <si>
    <t>A006</t>
  </si>
  <si>
    <t>A007</t>
  </si>
  <si>
    <t xml:space="preserve">Calculate Total Payout of Female, those working hours are more than 15 hours 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</si>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</sst>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15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0" borderId="0" xfId="0" applyNumberFormat="1" applyFont="1"/>
    <xf numFmtId="15" fontId="2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U22" sqref="U22"/>
    </sheetView>
  </sheetViews>
  <sheetFormatPr defaultColWidth="12.59765625" defaultRowHeight="15" customHeight="1" x14ac:dyDescent="0.25"/>
  <cols>
    <col min="1" max="1" width="1.69921875" customWidth="1"/>
    <col min="2" max="2" width="1.19921875" customWidth="1"/>
    <col min="3" max="3" width="13.09765625" customWidth="1"/>
    <col min="4" max="4" width="9.09765625" customWidth="1"/>
    <col min="5" max="5" width="11.59765625" customWidth="1"/>
    <col min="6" max="6" width="8" customWidth="1"/>
    <col min="7" max="7" width="10.19921875" customWidth="1"/>
    <col min="8" max="8" width="10.5" customWidth="1"/>
    <col min="9" max="9" width="11.59765625" customWidth="1"/>
    <col min="10" max="10" width="10.5" customWidth="1"/>
    <col min="11" max="11" width="1.19921875" customWidth="1"/>
    <col min="12" max="13" width="8" hidden="1" customWidth="1"/>
    <col min="14" max="14" width="10.19921875" hidden="1" customWidth="1"/>
    <col min="15" max="19" width="8" hidden="1" customWidth="1"/>
    <col min="20" max="26" width="7.59765625" customWidth="1"/>
  </cols>
  <sheetData>
    <row r="1" spans="1:26" ht="14.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/>
      <c r="B3" s="2"/>
      <c r="C3" s="4" t="s">
        <v>11</v>
      </c>
      <c r="D3" s="5" t="s">
        <v>13</v>
      </c>
      <c r="E3" s="4" t="s">
        <v>15</v>
      </c>
      <c r="F3" s="4" t="s">
        <v>16</v>
      </c>
      <c r="G3" s="4" t="s">
        <v>17</v>
      </c>
      <c r="H3" s="5" t="s">
        <v>18</v>
      </c>
      <c r="I3" s="4" t="s">
        <v>21</v>
      </c>
      <c r="J3" s="4" t="s">
        <v>22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/>
      <c r="B4" s="2"/>
      <c r="C4" s="6" t="s">
        <v>32</v>
      </c>
      <c r="D4" s="7">
        <v>41072</v>
      </c>
      <c r="E4" s="8">
        <v>2.1546885694729636</v>
      </c>
      <c r="F4" s="6" t="s">
        <v>41</v>
      </c>
      <c r="G4" s="6" t="s">
        <v>42</v>
      </c>
      <c r="H4" s="9">
        <v>15.45</v>
      </c>
      <c r="I4" s="9">
        <v>45</v>
      </c>
      <c r="J4" s="6">
        <f>PRODUCT(H4,I4)</f>
        <v>695.25</v>
      </c>
      <c r="K4" s="2"/>
      <c r="L4" s="12" t="s">
        <v>43</v>
      </c>
      <c r="M4" s="13"/>
      <c r="N4" s="13"/>
      <c r="O4" s="13"/>
      <c r="P4" s="13"/>
      <c r="Q4" s="13"/>
      <c r="R4" s="13"/>
      <c r="S4" s="14"/>
      <c r="T4" s="2"/>
      <c r="U4" s="2"/>
      <c r="V4" s="2"/>
      <c r="W4" s="2"/>
      <c r="X4" s="2"/>
      <c r="Y4" s="2"/>
      <c r="Z4" s="2"/>
    </row>
    <row r="5" spans="1:26" ht="14.4" x14ac:dyDescent="0.3">
      <c r="A5" s="2"/>
      <c r="B5" s="2"/>
      <c r="C5" s="6" t="s">
        <v>44</v>
      </c>
      <c r="D5" s="7">
        <v>41552</v>
      </c>
      <c r="E5" s="8">
        <v>0.84052019164955505</v>
      </c>
      <c r="F5" s="6" t="s">
        <v>45</v>
      </c>
      <c r="G5" s="6" t="s">
        <v>46</v>
      </c>
      <c r="H5" s="9">
        <v>13.75</v>
      </c>
      <c r="I5" s="9">
        <v>29</v>
      </c>
      <c r="J5" s="6">
        <f t="shared" ref="J5:J18" si="0">PRODUCT(H5,I5)</f>
        <v>398.75</v>
      </c>
      <c r="K5" s="2"/>
      <c r="L5" s="15"/>
      <c r="M5" s="13"/>
      <c r="N5" s="13"/>
      <c r="O5" s="13"/>
      <c r="P5" s="13"/>
      <c r="Q5" s="13"/>
      <c r="R5" s="13"/>
      <c r="S5" s="14"/>
      <c r="T5" s="2"/>
      <c r="U5" s="2"/>
      <c r="V5" s="2"/>
      <c r="W5" s="2"/>
      <c r="X5" s="2"/>
      <c r="Y5" s="2"/>
      <c r="Z5" s="2"/>
    </row>
    <row r="6" spans="1:26" ht="14.4" x14ac:dyDescent="0.3">
      <c r="A6" s="2"/>
      <c r="B6" s="2"/>
      <c r="C6" s="6" t="s">
        <v>47</v>
      </c>
      <c r="D6" s="7">
        <v>40929</v>
      </c>
      <c r="E6" s="8">
        <v>2.5462012320328542</v>
      </c>
      <c r="F6" s="6" t="s">
        <v>45</v>
      </c>
      <c r="G6" s="6" t="s">
        <v>48</v>
      </c>
      <c r="H6" s="9">
        <v>14.6</v>
      </c>
      <c r="I6" s="9">
        <v>25</v>
      </c>
      <c r="J6" s="6">
        <f t="shared" si="0"/>
        <v>365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6" t="s">
        <v>49</v>
      </c>
      <c r="D7" s="7">
        <v>41203</v>
      </c>
      <c r="E7" s="8">
        <v>1.7960301163586585</v>
      </c>
      <c r="F7" s="6" t="s">
        <v>41</v>
      </c>
      <c r="G7" s="6" t="s">
        <v>50</v>
      </c>
      <c r="H7" s="9">
        <v>15.49</v>
      </c>
      <c r="I7" s="9">
        <v>25</v>
      </c>
      <c r="J7" s="6">
        <f t="shared" si="0"/>
        <v>387.25</v>
      </c>
      <c r="K7" s="2"/>
      <c r="L7" s="12" t="s">
        <v>51</v>
      </c>
      <c r="M7" s="13"/>
      <c r="N7" s="13"/>
      <c r="O7" s="13"/>
      <c r="P7" s="13"/>
      <c r="Q7" s="13"/>
      <c r="R7" s="13"/>
      <c r="S7" s="14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6" t="s">
        <v>52</v>
      </c>
      <c r="D8" s="7">
        <v>41001</v>
      </c>
      <c r="E8" s="8">
        <v>2.3490759753593431</v>
      </c>
      <c r="F8" s="6" t="s">
        <v>41</v>
      </c>
      <c r="G8" s="6" t="s">
        <v>42</v>
      </c>
      <c r="H8" s="9">
        <v>12.33</v>
      </c>
      <c r="I8" s="9">
        <v>29</v>
      </c>
      <c r="J8" s="6">
        <f t="shared" si="0"/>
        <v>357.57</v>
      </c>
      <c r="K8" s="2"/>
      <c r="L8" s="15"/>
      <c r="M8" s="13"/>
      <c r="N8" s="13"/>
      <c r="O8" s="13"/>
      <c r="P8" s="13"/>
      <c r="Q8" s="13"/>
      <c r="R8" s="13"/>
      <c r="S8" s="14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6" t="s">
        <v>53</v>
      </c>
      <c r="D9" s="7">
        <v>41123</v>
      </c>
      <c r="E9" s="8">
        <v>2.0150581793292264</v>
      </c>
      <c r="F9" s="6" t="s">
        <v>41</v>
      </c>
      <c r="G9" s="6" t="s">
        <v>46</v>
      </c>
      <c r="H9" s="9">
        <v>13.75</v>
      </c>
      <c r="I9" s="9">
        <v>30</v>
      </c>
      <c r="J9" s="6">
        <f t="shared" si="0"/>
        <v>412.5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6" t="s">
        <v>54</v>
      </c>
      <c r="D10" s="7">
        <v>41134</v>
      </c>
      <c r="E10" s="8">
        <v>1.9849418206707734</v>
      </c>
      <c r="F10" s="6" t="s">
        <v>45</v>
      </c>
      <c r="G10" s="6" t="s">
        <v>48</v>
      </c>
      <c r="H10" s="9">
        <v>13.54</v>
      </c>
      <c r="I10" s="9">
        <v>44</v>
      </c>
      <c r="J10" s="6">
        <f t="shared" si="0"/>
        <v>595.76</v>
      </c>
      <c r="K10" s="2"/>
      <c r="L10" s="12" t="s">
        <v>55</v>
      </c>
      <c r="M10" s="13"/>
      <c r="N10" s="13"/>
      <c r="O10" s="13"/>
      <c r="P10" s="13"/>
      <c r="Q10" s="13"/>
      <c r="R10" s="13"/>
      <c r="S10" s="14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6" t="s">
        <v>56</v>
      </c>
      <c r="D11" s="7">
        <v>41166</v>
      </c>
      <c r="E11" s="8">
        <v>1.8973305954825461</v>
      </c>
      <c r="F11" s="6" t="s">
        <v>45</v>
      </c>
      <c r="G11" s="6" t="s">
        <v>50</v>
      </c>
      <c r="H11" s="9">
        <v>14.35</v>
      </c>
      <c r="I11" s="9">
        <v>31</v>
      </c>
      <c r="J11" s="6">
        <f t="shared" si="0"/>
        <v>444.84999999999997</v>
      </c>
      <c r="K11" s="2"/>
      <c r="L11" s="15"/>
      <c r="M11" s="13"/>
      <c r="N11" s="13"/>
      <c r="O11" s="13"/>
      <c r="P11" s="13"/>
      <c r="Q11" s="13"/>
      <c r="R11" s="13"/>
      <c r="S11" s="14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6" t="s">
        <v>57</v>
      </c>
      <c r="D12" s="7">
        <v>41338</v>
      </c>
      <c r="E12" s="8">
        <v>1.4264202600958247</v>
      </c>
      <c r="F12" s="6" t="s">
        <v>41</v>
      </c>
      <c r="G12" s="6" t="s">
        <v>42</v>
      </c>
      <c r="H12" s="9">
        <v>12.7</v>
      </c>
      <c r="I12" s="9">
        <v>42</v>
      </c>
      <c r="J12" s="6">
        <f t="shared" si="0"/>
        <v>533.4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6" t="s">
        <v>58</v>
      </c>
      <c r="D13" s="7">
        <v>41316</v>
      </c>
      <c r="E13" s="8">
        <v>1.4866529774127311</v>
      </c>
      <c r="F13" s="6" t="s">
        <v>41</v>
      </c>
      <c r="G13" s="6" t="s">
        <v>46</v>
      </c>
      <c r="H13" s="9">
        <v>14.26</v>
      </c>
      <c r="I13" s="9">
        <v>28</v>
      </c>
      <c r="J13" s="6">
        <f t="shared" si="0"/>
        <v>399.28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6" t="s">
        <v>59</v>
      </c>
      <c r="D14" s="7">
        <v>41093</v>
      </c>
      <c r="E14" s="8">
        <v>2.0971937029431897</v>
      </c>
      <c r="F14" s="6" t="s">
        <v>41</v>
      </c>
      <c r="G14" s="6" t="s">
        <v>48</v>
      </c>
      <c r="H14" s="9">
        <v>17.420000000000002</v>
      </c>
      <c r="I14" s="9">
        <v>40</v>
      </c>
      <c r="J14" s="6">
        <f t="shared" si="0"/>
        <v>696.80000000000007</v>
      </c>
      <c r="K14" s="2"/>
      <c r="L14" s="2" t="s">
        <v>45</v>
      </c>
      <c r="M14" s="2" t="s">
        <v>42</v>
      </c>
      <c r="N14" s="10">
        <f t="shared" ref="N14:N15" si="1">SUMIFS($J$4:$J$18,$F$4:$F$18,L14,$G$4:$G$18,M14)</f>
        <v>474.15000000000003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6" t="s">
        <v>60</v>
      </c>
      <c r="D15" s="7">
        <v>41618</v>
      </c>
      <c r="E15" s="8">
        <v>0.65982203969883646</v>
      </c>
      <c r="F15" s="6" t="s">
        <v>45</v>
      </c>
      <c r="G15" s="6" t="s">
        <v>50</v>
      </c>
      <c r="H15" s="9">
        <v>17.43</v>
      </c>
      <c r="I15" s="9">
        <v>34</v>
      </c>
      <c r="J15" s="6">
        <f t="shared" si="0"/>
        <v>592.62</v>
      </c>
      <c r="K15" s="2"/>
      <c r="L15" s="2" t="s">
        <v>45</v>
      </c>
      <c r="M15" s="2" t="s">
        <v>50</v>
      </c>
      <c r="N15" s="10">
        <f t="shared" si="1"/>
        <v>1037.47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6" t="s">
        <v>61</v>
      </c>
      <c r="D16" s="7">
        <v>41127</v>
      </c>
      <c r="E16" s="8">
        <v>2.0041067761806981</v>
      </c>
      <c r="F16" s="6" t="s">
        <v>45</v>
      </c>
      <c r="G16" s="6" t="s">
        <v>42</v>
      </c>
      <c r="H16" s="9">
        <v>16.350000000000001</v>
      </c>
      <c r="I16" s="9">
        <v>29</v>
      </c>
      <c r="J16" s="6">
        <f t="shared" si="0"/>
        <v>474.15000000000003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6" t="s">
        <v>62</v>
      </c>
      <c r="D17" s="7">
        <v>41102</v>
      </c>
      <c r="E17" s="8">
        <v>2.0725530458590007</v>
      </c>
      <c r="F17" s="6" t="s">
        <v>41</v>
      </c>
      <c r="G17" s="6" t="s">
        <v>46</v>
      </c>
      <c r="H17" s="9">
        <v>13.43</v>
      </c>
      <c r="I17" s="9">
        <v>41</v>
      </c>
      <c r="J17" s="6">
        <f t="shared" si="0"/>
        <v>550.63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6" t="s">
        <v>63</v>
      </c>
      <c r="D18" s="7">
        <v>40987</v>
      </c>
      <c r="E18" s="8">
        <v>2.3874058863791925</v>
      </c>
      <c r="F18" s="6" t="s">
        <v>41</v>
      </c>
      <c r="G18" s="6" t="s">
        <v>48</v>
      </c>
      <c r="H18" s="9">
        <v>15.56</v>
      </c>
      <c r="I18" s="9">
        <v>33</v>
      </c>
      <c r="J18" s="6">
        <f t="shared" si="0"/>
        <v>513.48</v>
      </c>
      <c r="K18" s="2"/>
      <c r="L18" s="2"/>
      <c r="M18" s="2"/>
      <c r="N18" s="1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3"/>
      <c r="J19" s="2">
        <f>SUM(J4:J18)</f>
        <v>7417.2899999999991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f>MOD(20,4)</f>
        <v>0</v>
      </c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>
        <f>FACT(3)</f>
        <v>6</v>
      </c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f>SQRT(25)</f>
        <v>5</v>
      </c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L11:S11"/>
    <mergeCell ref="L4:S4"/>
    <mergeCell ref="L5:S5"/>
    <mergeCell ref="L7:S7"/>
    <mergeCell ref="L8:S8"/>
    <mergeCell ref="L10:S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V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" spans="6:22" ht="14.4" x14ac:dyDescent="0.3">
      <c r="M2" s="1" t="s">
        <v>0</v>
      </c>
      <c r="N2" s="1" t="s">
        <v>1</v>
      </c>
      <c r="O2" s="1" t="s">
        <v>2</v>
      </c>
    </row>
    <row r="3" spans="6:22" ht="14.4" x14ac:dyDescent="0.3">
      <c r="M3" s="1" t="s">
        <v>3</v>
      </c>
      <c r="N3" s="1" t="s">
        <v>4</v>
      </c>
      <c r="O3" s="1" t="s">
        <v>5</v>
      </c>
      <c r="T3" s="1" t="s">
        <v>0</v>
      </c>
      <c r="U3" s="1" t="s">
        <v>1</v>
      </c>
      <c r="V3" s="1" t="s">
        <v>2</v>
      </c>
    </row>
    <row r="4" spans="6:22" ht="14.4" x14ac:dyDescent="0.3">
      <c r="F4" s="3" t="s">
        <v>6</v>
      </c>
      <c r="G4" s="3" t="s">
        <v>7</v>
      </c>
      <c r="M4" s="1" t="s">
        <v>3</v>
      </c>
      <c r="N4" s="1" t="s">
        <v>8</v>
      </c>
      <c r="O4" s="1" t="s">
        <v>9</v>
      </c>
      <c r="Q4" s="1" t="s">
        <v>0</v>
      </c>
      <c r="R4" s="1" t="s">
        <v>3</v>
      </c>
      <c r="T4" s="1" t="str">
        <f>R4</f>
        <v>N</v>
      </c>
    </row>
    <row r="5" spans="6:22" ht="14.4" x14ac:dyDescent="0.3">
      <c r="F5" s="3" t="s">
        <v>5</v>
      </c>
      <c r="G5" s="3">
        <v>1</v>
      </c>
      <c r="M5" s="1" t="s">
        <v>3</v>
      </c>
      <c r="N5" s="1" t="s">
        <v>8</v>
      </c>
      <c r="O5" s="1" t="s">
        <v>10</v>
      </c>
      <c r="Q5" s="1" t="s">
        <v>1</v>
      </c>
      <c r="R5" s="1" t="s">
        <v>8</v>
      </c>
    </row>
    <row r="6" spans="6:22" ht="14.4" x14ac:dyDescent="0.3">
      <c r="F6" s="3" t="s">
        <v>9</v>
      </c>
      <c r="G6" s="3">
        <v>2</v>
      </c>
      <c r="I6" s="3" t="s">
        <v>12</v>
      </c>
      <c r="J6" s="3" t="s">
        <v>6</v>
      </c>
      <c r="M6" s="1" t="s">
        <v>3</v>
      </c>
      <c r="N6" s="1" t="s">
        <v>4</v>
      </c>
      <c r="O6" s="1" t="s">
        <v>14</v>
      </c>
      <c r="Q6" s="1" t="s">
        <v>2</v>
      </c>
    </row>
    <row r="7" spans="6:22" ht="14.4" x14ac:dyDescent="0.3">
      <c r="F7" s="3" t="s">
        <v>10</v>
      </c>
      <c r="G7" s="3">
        <v>3</v>
      </c>
      <c r="I7" s="3"/>
      <c r="J7" s="3">
        <v>6</v>
      </c>
      <c r="M7" s="1" t="s">
        <v>19</v>
      </c>
      <c r="N7" s="1" t="s">
        <v>20</v>
      </c>
      <c r="O7" s="1" t="s">
        <v>19</v>
      </c>
    </row>
    <row r="8" spans="6:22" ht="14.4" x14ac:dyDescent="0.3">
      <c r="F8" s="3" t="s">
        <v>14</v>
      </c>
      <c r="G8" s="3">
        <v>4</v>
      </c>
      <c r="I8" s="3"/>
      <c r="J8" s="3"/>
      <c r="M8" s="1" t="s">
        <v>19</v>
      </c>
      <c r="N8" s="1" t="s">
        <v>23</v>
      </c>
      <c r="O8" s="1" t="s">
        <v>24</v>
      </c>
    </row>
    <row r="9" spans="6:22" ht="14.4" x14ac:dyDescent="0.3">
      <c r="F9" s="3"/>
      <c r="G9" s="3">
        <v>5</v>
      </c>
      <c r="M9" s="1" t="s">
        <v>19</v>
      </c>
      <c r="N9" s="1" t="s">
        <v>23</v>
      </c>
      <c r="O9" s="1" t="s">
        <v>25</v>
      </c>
    </row>
    <row r="10" spans="6:22" ht="14.4" x14ac:dyDescent="0.3">
      <c r="F10" s="3"/>
      <c r="G10" s="3">
        <v>6</v>
      </c>
      <c r="M10" s="1" t="s">
        <v>19</v>
      </c>
      <c r="N10" s="1" t="s">
        <v>20</v>
      </c>
      <c r="O10" s="1" t="s">
        <v>26</v>
      </c>
    </row>
    <row r="11" spans="6:22" ht="14.4" x14ac:dyDescent="0.3">
      <c r="M11" s="1" t="s">
        <v>27</v>
      </c>
      <c r="N11" s="1" t="s">
        <v>28</v>
      </c>
      <c r="O11" s="1" t="s">
        <v>29</v>
      </c>
    </row>
    <row r="12" spans="6:22" ht="14.4" x14ac:dyDescent="0.3">
      <c r="M12" s="1" t="s">
        <v>27</v>
      </c>
      <c r="N12" s="1" t="s">
        <v>30</v>
      </c>
      <c r="O12" s="1" t="s">
        <v>31</v>
      </c>
    </row>
    <row r="13" spans="6:22" ht="14.4" x14ac:dyDescent="0.3">
      <c r="M13" s="1" t="s">
        <v>27</v>
      </c>
      <c r="N13" s="1" t="s">
        <v>30</v>
      </c>
      <c r="O13" s="1" t="s">
        <v>33</v>
      </c>
    </row>
    <row r="14" spans="6:22" ht="14.4" x14ac:dyDescent="0.3">
      <c r="M14" s="1" t="s">
        <v>27</v>
      </c>
      <c r="N14" s="1" t="s">
        <v>28</v>
      </c>
      <c r="O14" s="1" t="s">
        <v>34</v>
      </c>
    </row>
    <row r="15" spans="6:22" ht="14.4" x14ac:dyDescent="0.3">
      <c r="M15" s="1" t="s">
        <v>35</v>
      </c>
      <c r="N15" s="1" t="s">
        <v>36</v>
      </c>
      <c r="O15" s="1" t="s">
        <v>37</v>
      </c>
    </row>
    <row r="16" spans="6:22" ht="14.4" x14ac:dyDescent="0.3">
      <c r="M16" s="1" t="s">
        <v>35</v>
      </c>
      <c r="N16" s="1" t="s">
        <v>38</v>
      </c>
      <c r="O16" s="1" t="s">
        <v>3</v>
      </c>
    </row>
    <row r="17" spans="13:15" ht="14.4" x14ac:dyDescent="0.3">
      <c r="M17" s="1" t="s">
        <v>35</v>
      </c>
      <c r="N17" s="1" t="s">
        <v>38</v>
      </c>
      <c r="O17" s="1" t="s">
        <v>39</v>
      </c>
    </row>
    <row r="18" spans="13:15" ht="14.4" x14ac:dyDescent="0.3">
      <c r="M18" s="1" t="s">
        <v>35</v>
      </c>
      <c r="N18" s="1" t="s">
        <v>36</v>
      </c>
      <c r="O18" s="1" t="s">
        <v>40</v>
      </c>
    </row>
    <row r="21" spans="13:15" ht="15.75" customHeight="1" x14ac:dyDescent="0.25"/>
    <row r="22" spans="13:15" ht="15.75" customHeight="1" x14ac:dyDescent="0.25"/>
    <row r="23" spans="13:15" ht="15.75" customHeight="1" x14ac:dyDescent="0.25"/>
    <row r="24" spans="13:15" ht="15.75" customHeight="1" x14ac:dyDescent="0.25"/>
    <row r="25" spans="13:15" ht="15.75" customHeight="1" x14ac:dyDescent="0.25"/>
    <row r="26" spans="13:15" ht="15.75" customHeight="1" x14ac:dyDescent="0.25"/>
    <row r="27" spans="13:15" ht="15.75" customHeight="1" x14ac:dyDescent="0.25"/>
    <row r="28" spans="13:15" ht="15.75" customHeight="1" x14ac:dyDescent="0.25"/>
    <row r="29" spans="13:15" ht="15.75" customHeight="1" x14ac:dyDescent="0.25"/>
    <row r="30" spans="13:15" ht="15.75" customHeight="1" x14ac:dyDescent="0.25"/>
    <row r="31" spans="13:15" ht="15.75" customHeight="1" x14ac:dyDescent="0.25"/>
    <row r="32" spans="13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J7" xr:uid="{00000000-0002-0000-0100-000000000000}">
      <formula1>INDIRECT($J$6)</formula1>
    </dataValidation>
    <dataValidation type="list" allowBlank="1" showErrorMessage="1" sqref="J6" xr:uid="{00000000-0002-0000-0100-000001000000}">
      <formula1>$F$4:$G$4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MathFunctions</vt:lpstr>
      <vt:lpstr>Sheet1</vt:lpstr>
      <vt:lpstr>Flower</vt:lpstr>
      <vt:lpstr>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2023-02-11T10:34:17Z</dcterms:modified>
</cp:coreProperties>
</file>