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ADMIN\Desktop\Excel Based Projects\New folder\"/>
    </mc:Choice>
  </mc:AlternateContent>
  <xr:revisionPtr revIDLastSave="0" documentId="8_{48B7C756-A13F-46D3-964A-218690432072}" xr6:coauthVersionLast="47" xr6:coauthVersionMax="47" xr10:uidLastSave="{00000000-0000-0000-0000-000000000000}"/>
  <bookViews>
    <workbookView xWindow="-108" yWindow="-108" windowWidth="23256" windowHeight="12576" xr2:uid="{00000000-000D-0000-FFFF-FFFF00000000}"/>
  </bookViews>
  <sheets>
    <sheet name="Hearing well-being Survey Repor" sheetId="1" r:id="rId1"/>
    <sheet name="Clean data" sheetId="2" r:id="rId2"/>
    <sheet name=" Pivot Tables" sheetId="4" r:id="rId3"/>
    <sheet name="Dashboard" sheetId="6" r:id="rId4"/>
  </sheets>
  <definedNames>
    <definedName name="_xlnm._FilterDatabase" localSheetId="0" hidden="1">'Hearing well-being Survey Repor'!$A$1:$N$388</definedName>
    <definedName name="Slicer_Age_group">#N/A</definedName>
    <definedName name="Slicer_Daily_Headphone_Use">#N/A</definedName>
    <definedName name="Slicer_Ear_Discomfort_After_Use">#N/A</definedName>
    <definedName name="Slicer_Hearing_FOMO">#N/A</definedName>
    <definedName name="Slicer_Paid_App_Test_Interest">#N/A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E3" i="4" l="1"/>
  <c r="D3" i="4"/>
  <c r="F3" i="4"/>
</calcChain>
</file>

<file path=xl/sharedStrings.xml><?xml version="1.0" encoding="utf-8"?>
<sst xmlns="http://schemas.openxmlformats.org/spreadsheetml/2006/main" count="10166" uniqueCount="362">
  <si>
    <t>Perceived_Hearing_Meaning</t>
  </si>
  <si>
    <t>Hearing_FOMO</t>
  </si>
  <si>
    <t>Hearing_Test_Barrier</t>
  </si>
  <si>
    <t>Missed_Important_Sounds</t>
  </si>
  <si>
    <t>Left_Out_Due_To_Hearing</t>
  </si>
  <si>
    <t>Daily_Headphone_Use</t>
  </si>
  <si>
    <t>Belief_Early_Hearing_Care</t>
  </si>
  <si>
    <t>Last_Hearing_Test_Method</t>
  </si>
  <si>
    <t>Interest_in_Hearing_App</t>
  </si>
  <si>
    <t>Desired_App_Features</t>
  </si>
  <si>
    <t>Awareness_on_hearing_and_Willingness_to_invest</t>
  </si>
  <si>
    <t>Paid_App_Test_Interest</t>
  </si>
  <si>
    <t>Age_group</t>
  </si>
  <si>
    <t>Ear_Discomfort_After_Use</t>
  </si>
  <si>
    <t>Staying independent and alert, Enjoying music, laughter, and life, Staying connected with the world</t>
  </si>
  <si>
    <t>Sometimes</t>
  </si>
  <si>
    <t>Cost</t>
  </si>
  <si>
    <t>Yes, in family conversations</t>
  </si>
  <si>
    <t>Yes, often</t>
  </si>
  <si>
    <t>My parent(s)</t>
  </si>
  <si>
    <t>Self - application, Loved one, AI Support</t>
  </si>
  <si>
    <t>Yes</t>
  </si>
  <si>
    <t>Privacy, Soft guidance, Visuals, Report sharing options</t>
  </si>
  <si>
    <t>Maybe, if it offers good value</t>
  </si>
  <si>
    <t>18 - 24</t>
  </si>
  <si>
    <t>No</t>
  </si>
  <si>
    <t>Staying independent and alert, Staying connected with the world</t>
  </si>
  <si>
    <t>Rarely</t>
  </si>
  <si>
    <t>Never felt the need</t>
  </si>
  <si>
    <t>Yes, in public spaces (trains, shops, announcements)</t>
  </si>
  <si>
    <t>Only in noisy places</t>
  </si>
  <si>
    <t>My child/children</t>
  </si>
  <si>
    <t>Self - application</t>
  </si>
  <si>
    <t>Privacy</t>
  </si>
  <si>
    <t>No, I prefer getting tested at a hospital</t>
  </si>
  <si>
    <t>Staying independent and alert, I havenâ€™t thought about it much</t>
  </si>
  <si>
    <t>Shame</t>
  </si>
  <si>
    <t>Yes, during important work or school meetings</t>
  </si>
  <si>
    <t>Maybe</t>
  </si>
  <si>
    <t>Soft guidance</t>
  </si>
  <si>
    <t>Yes, definitely</t>
  </si>
  <si>
    <t>Staying independent and alert</t>
  </si>
  <si>
    <t>Yes often</t>
  </si>
  <si>
    <t>Lack of awareness</t>
  </si>
  <si>
    <t>1-2 hours</t>
  </si>
  <si>
    <t>I've never taken a hearing test</t>
  </si>
  <si>
    <t>Yes, that would be helpful</t>
  </si>
  <si>
    <t>Game-based interaction</t>
  </si>
  <si>
    <t>Occasionally</t>
  </si>
  <si>
    <t>Never</t>
  </si>
  <si>
    <t>No, I usually hear things well</t>
  </si>
  <si>
    <t>Less than 1 hour</t>
  </si>
  <si>
    <t>No, I don't think it's necessary</t>
  </si>
  <si>
    <t>Quick tests, Game-based interaction, Detailed report generation</t>
  </si>
  <si>
    <t>25 - 34</t>
  </si>
  <si>
    <t>Enjoying music, laughter, and life</t>
  </si>
  <si>
    <t>Quick tests</t>
  </si>
  <si>
    <t>Feeling close to loved ones, Staying independent and alert</t>
  </si>
  <si>
    <t>2-4 hours</t>
  </si>
  <si>
    <t>At a hospital or clinic</t>
  </si>
  <si>
    <t>Quick tests, Game-based interaction</t>
  </si>
  <si>
    <t>Feeling close to loved ones, Staying independent and alert, Enjoying music, laughter, and life, Staying connected with the world</t>
  </si>
  <si>
    <t>Cost, Lack of awareness</t>
  </si>
  <si>
    <t>Maybe, if it's easy to use</t>
  </si>
  <si>
    <t>Quick tests, Game-based interaction, Regular testing reminders, Personalized volume adjustments</t>
  </si>
  <si>
    <t>Quick tests, Game-based interaction, Regular testing reminders, Doctor consultation, Audio amplifier or sound booster</t>
  </si>
  <si>
    <t>Enjoying music, laughter, and life, Staying connected with the world</t>
  </si>
  <si>
    <t>Quick tests, Game-based interaction, Earphone calibration, Regular testing reminders, Detailed report generation, Doctor consultation, Audio amplifier or sound booster, Personalized volume adjustments, Soft guidance, Report sharing options</t>
  </si>
  <si>
    <t>Staying connected with the world</t>
  </si>
  <si>
    <t>Iâ€™m not sure, but I have felt disconnected</t>
  </si>
  <si>
    <t>More than 4 hours</t>
  </si>
  <si>
    <t>Quick tests, Earphone calibration, Regular testing reminders</t>
  </si>
  <si>
    <t>Mobile app</t>
  </si>
  <si>
    <t>Earphone calibration, Regular testing reminders, Doctor consultation</t>
  </si>
  <si>
    <t>Quick tests, Game-based interaction, Doctor consultation</t>
  </si>
  <si>
    <t>Feeling close to loved ones, Enjoying music, laughter, and life, Staying connected with the world</t>
  </si>
  <si>
    <t xml:space="preserve">Not that much required </t>
  </si>
  <si>
    <t xml:space="preserve">Quick tests, Earphone calibration, Regular testing reminders, Doctor consultation, Report sharing options, Do's and don't in personalized manner </t>
  </si>
  <si>
    <t>Quick tests, Earphone calibration, Regular testing reminders, Detailed report generation, Doctor consultation, Personalized volume adjustments, Soft guidance, Report sharing options</t>
  </si>
  <si>
    <t>Never had a situation to get tested.</t>
  </si>
  <si>
    <t>Quick tests, Earphone calibration, Detailed report generation, Personalized volume adjustments, Soft guidance</t>
  </si>
  <si>
    <t>Quick tests, Earphone calibration, Regular testing reminders, Audio amplifier or sound booster</t>
  </si>
  <si>
    <t>Not sure</t>
  </si>
  <si>
    <t>Fear</t>
  </si>
  <si>
    <t>Online test</t>
  </si>
  <si>
    <t>Quick tests, Game-based interaction, Earphone calibration, Doctor consultation, Soft guidance</t>
  </si>
  <si>
    <t>Quick tests, Game-based interaction, Earphone calibration, Regular testing reminders, Detailed report generation, Doctor consultation, Audio amplifier or sound booster, Personalized volume adjustments, Soft guidance</t>
  </si>
  <si>
    <t>Regular testing reminders, Detailed report generation, Audio amplifier or sound booster, Personalized volume adjustments</t>
  </si>
  <si>
    <t>45 - 54</t>
  </si>
  <si>
    <t>Feeling close to loved ones, Staying independent and alert, Enjoying music, laughter, and life, Staying connected with the world, I havenâ€™t thought about it much</t>
  </si>
  <si>
    <t>Audio amplifier or sound booster</t>
  </si>
  <si>
    <t>Feeling close to loved ones, Staying independent and alert, Staying connected with the world</t>
  </si>
  <si>
    <t>Quick tests, Game-based interaction, Detailed report generation, Doctor consultation, Soft guidance, Report sharing options</t>
  </si>
  <si>
    <t>None of the above</t>
  </si>
  <si>
    <t>Earphone calibration, Regular testing reminders, Personalized volume adjustments, Report sharing options</t>
  </si>
  <si>
    <t>Quick tests, Earphone calibration, Regular testing reminders, Detailed report generation, Doctor consultation, Soft guidance</t>
  </si>
  <si>
    <t>Earphone calibration</t>
  </si>
  <si>
    <t>I havenâ€™t thought about it much</t>
  </si>
  <si>
    <t xml:space="preserve">I can't hear claerly when tell important information in serious situation </t>
  </si>
  <si>
    <t>Quick tests, Doctor consultation</t>
  </si>
  <si>
    <t>Feeling close to loved ones</t>
  </si>
  <si>
    <t>Regular testing reminders, Doctor consultation</t>
  </si>
  <si>
    <t>I try to avoid such situations</t>
  </si>
  <si>
    <t>Feeling close to loved ones, Staying connected with the world</t>
  </si>
  <si>
    <t xml:space="preserve">Audio amplifier or sound booster, Sound Frequency </t>
  </si>
  <si>
    <t>Quick tests, Game-based interaction, Regular testing reminders, Report sharing options</t>
  </si>
  <si>
    <t>Quick tests, Game-based interaction, Earphone calibration, Detailed report generation, Doctor consultation, Audio amplifier or sound booster, Personalized volume adjustments, Soft guidance</t>
  </si>
  <si>
    <t>Quick tests, Game-based interaction, Regular testing reminders, Detailed report generation, Doctor consultation, Personalized volume adjustments, Soft guidance, Report sharing options</t>
  </si>
  <si>
    <t>Quick tests, Regular testing reminders, Detailed report generation, Doctor consultation, Report sharing options</t>
  </si>
  <si>
    <t>Quick tests, Earphone calibration, Detailed report generation, Doctor consultation, Personalized volume adjustments, Soft guidance</t>
  </si>
  <si>
    <t>Quick tests, Regular testing reminders, Detailed report generation, Doctor consultation</t>
  </si>
  <si>
    <t>Detailed report generation</t>
  </si>
  <si>
    <t xml:space="preserve">I never had any issues </t>
  </si>
  <si>
    <t>35 - 44</t>
  </si>
  <si>
    <t>Earphone calibration, Audio amplifier or sound booster, Personalized volume adjustments</t>
  </si>
  <si>
    <t>Quick tests, Regular testing reminders, Detailed report generation</t>
  </si>
  <si>
    <t>Quick tests, Game-based interaction, Regular testing reminders, Detailed report generation, Audio amplifier or sound booster, Report sharing options</t>
  </si>
  <si>
    <t>NA</t>
  </si>
  <si>
    <t>Quick tests, Soft guidance, Report sharing options</t>
  </si>
  <si>
    <t>Game-based interaction, Soft guidance</t>
  </si>
  <si>
    <t>Quick tests, Earphone calibration, Detailed report generation, Doctor consultation, Personalized volume adjustments, Report sharing options</t>
  </si>
  <si>
    <t>Feeling close to loved ones, Staying independent and alert, Enjoying music, laughter, and life</t>
  </si>
  <si>
    <t>Quick tests, Earphone calibration, Regular testing reminders, Detailed report generation, Doctor consultation, Audio amplifier or sound booster, Personalized volume adjustments, Report sharing options</t>
  </si>
  <si>
    <t>Quick tests, Game-based interaction, Regular testing reminders, Detailed report generation, Doctor consultation, Personalized volume adjustments, Report sharing options</t>
  </si>
  <si>
    <t>Fear, Lack of awareness</t>
  </si>
  <si>
    <t>Quick tests, Earphone calibration, Doctor consultation</t>
  </si>
  <si>
    <t>Quick tests, Game-based interaction, Regular testing reminders, Detailed report generation, Personalized volume adjustments, Soft guidance</t>
  </si>
  <si>
    <t>Quick tests, Game-based interaction, Detailed report generation, Doctor consultation</t>
  </si>
  <si>
    <t>I never thought I need one, probably?</t>
  </si>
  <si>
    <t>Quick tests, Earphone calibration, Regular testing reminders, Doctor consultation, Audio amplifier or sound booster, Soft guidance, Report sharing options</t>
  </si>
  <si>
    <t>Quick tests, Game-based interaction, Earphone calibration, Regular testing reminders, Detailed report generation, Doctor consultation</t>
  </si>
  <si>
    <t>Regular testing reminders</t>
  </si>
  <si>
    <t>Quick tests, Game-based interaction, Personalized volume adjustments</t>
  </si>
  <si>
    <t>Earphone calibration, Regular testing reminders, Detailed report generation, Audio amplifier or sound booster, Personalized volume adjustments, Soft guidance</t>
  </si>
  <si>
    <t>Quick tests, Regular testing reminders, Detailed report generation, Doctor consultation, Audio amplifier or sound booster, Report sharing options</t>
  </si>
  <si>
    <t>Staying independent and alert, Enjoying music, laughter, and life</t>
  </si>
  <si>
    <t>Under 18</t>
  </si>
  <si>
    <t>Feeling close to loved ones, Enjoying music, laughter, and life, I havenâ€™t thought about it much</t>
  </si>
  <si>
    <t>Quick tests, Regular testing reminders, Detailed report generation, Doctor consultation, Audio amplifier or sound booster, Personalized volume adjustments</t>
  </si>
  <si>
    <t>Doctor consultation</t>
  </si>
  <si>
    <t>Detailed report generation, Doctor consultation</t>
  </si>
  <si>
    <t>Quick tests, Game-based interaction, Regular testing reminders, Detailed report generation, Doctor consultation, Soft guidance</t>
  </si>
  <si>
    <t>Quick tests, Detailed report generation, Doctor consultation, Soft guidance</t>
  </si>
  <si>
    <t>Game-based interaction, Doctor consultation</t>
  </si>
  <si>
    <t xml:space="preserve">Lack of awareness, </t>
  </si>
  <si>
    <t>Quick tests, Game-based interaction, Soft guidance</t>
  </si>
  <si>
    <t>Game-based interaction, Regular testing reminders, Audio amplifier or sound booster</t>
  </si>
  <si>
    <t>Doctor consultation, Audio amplifier or sound booster, Soft guidance</t>
  </si>
  <si>
    <t>Quick tests, Game-based interaction, Earphone calibration, Regular testing reminders, Detailed report generation</t>
  </si>
  <si>
    <t>Quick tests, Game-based interaction, Regular testing reminders, Detailed report generation, Doctor consultation, Personalized volume adjustments</t>
  </si>
  <si>
    <t xml:space="preserve">I don't have a hearing problem </t>
  </si>
  <si>
    <t>Quick tests, Earphone calibration, Regular testing reminders, Doctor consultation, Soft guidance, Report sharing options</t>
  </si>
  <si>
    <t>Quick tests, Earphone calibration, Regular testing reminders, Doctor consultation, Audio amplifier or sound booster, Personalized volume adjustments</t>
  </si>
  <si>
    <t>My hearing is good ðŸ¤·â€â™‚ï¸</t>
  </si>
  <si>
    <t>Earphone calibration, Regular testing reminders, Detailed report generation, Doctor consultation, Personalized volume adjustments</t>
  </si>
  <si>
    <t>Quick tests, Earphone calibration, Regular testing reminders, Detailed report generation, Doctor consultation, Soft guidance, Report sharing options</t>
  </si>
  <si>
    <t>Quick tests, Doctor consultation, Personalized volume adjustments</t>
  </si>
  <si>
    <t>Personalized volume adjustments</t>
  </si>
  <si>
    <t>Game-based interaction, Doctor consultation, Soft guidance</t>
  </si>
  <si>
    <t>None</t>
  </si>
  <si>
    <t>Game-based interaction, Earphone calibration, Regular testing reminders</t>
  </si>
  <si>
    <t>Report sharing options</t>
  </si>
  <si>
    <t>Feeling close to loved ones, Enjoying music, laughter, and life</t>
  </si>
  <si>
    <t>Quick tests, Game-based interaction, Detailed report generation, Soft guidance</t>
  </si>
  <si>
    <t>Quick tests, Game-based interaction, Detailed report generation, Doctor consultation, Personalized volume adjustments, Soft guidance</t>
  </si>
  <si>
    <t>IDK</t>
  </si>
  <si>
    <t>Quick tests, Earphone calibration, Doctor consultation, Personalized volume adjustments</t>
  </si>
  <si>
    <t>Game-based interaction, Regular testing reminders, Doctor consultation, Report sharing options</t>
  </si>
  <si>
    <t>Quick tests, Game-based interaction, Earphone calibration, Regular testing reminders, Detailed report generation, Doctor consultation, Personalized volume adjustments, Report sharing options</t>
  </si>
  <si>
    <t>Quick tests, Game-based interaction, Regular testing reminders, Doctor consultation, Soft guidance</t>
  </si>
  <si>
    <t>Doctor consultation, Soft guidance</t>
  </si>
  <si>
    <t>Game-based interaction, Doctor consultation, Personalized volume adjustments, Soft guidance, Report sharing options</t>
  </si>
  <si>
    <t>Quick tests, Earphone calibration, Doctor consultation, Audio amplifier or sound booster</t>
  </si>
  <si>
    <t>Lack of awareness, Also, I haven't had the need to, yet</t>
  </si>
  <si>
    <t>When with friends anol</t>
  </si>
  <si>
    <t>Quick tests, Game-based interaction, Earphone calibration</t>
  </si>
  <si>
    <t>Quick tests, Regular testing reminders, Doctor consultation</t>
  </si>
  <si>
    <t>Quick tests, Earphone calibration, Regular testing reminders, Doctor consultation, Audio amplifier or sound booster, Personalized volume adjustments, Soft guidance, Report sharing options</t>
  </si>
  <si>
    <t>Game-based interaction, Earphone calibration, Detailed report generation, Audio amplifier or sound booster, Personalized volume adjustments, Soft guidance, Report sharing options</t>
  </si>
  <si>
    <t>Quick tests, Detailed report generation, Soft guidance</t>
  </si>
  <si>
    <t>Not finding any difficulties now</t>
  </si>
  <si>
    <t>Quick tests, Regular testing reminders, Personalized volume adjustments, Soft guidance, Report sharing options</t>
  </si>
  <si>
    <t>Game-based interaction, Regular testing reminders, Doctor consultation, Soft guidance</t>
  </si>
  <si>
    <t>Na</t>
  </si>
  <si>
    <t>Quick tests, Game-based interaction, Earphone calibration, Detailed report generation, Audio amplifier or sound booster</t>
  </si>
  <si>
    <t>Quick tests, Earphone calibration, Doctor consultation, Soft guidance</t>
  </si>
  <si>
    <t>Not required</t>
  </si>
  <si>
    <t>55 - 64</t>
  </si>
  <si>
    <t>Quick tests, Earphone calibration, Regular testing reminders, Doctor consultation, Audio amplifier or sound booster, Soft guidance</t>
  </si>
  <si>
    <t>Quick tests, Game-based interaction, Earphone calibration, Detailed report generation, Audio amplifier or sound booster, Personalized volume adjustments, Report sharing options</t>
  </si>
  <si>
    <t>Game-based interaction, Earphone calibration</t>
  </si>
  <si>
    <t>No hearing issues</t>
  </si>
  <si>
    <t>Game-based interaction, Earphone calibration, Detailed report generation, Audio amplifier or sound booster, Personalized volume adjustments</t>
  </si>
  <si>
    <t>Quick tests, Regular testing reminders, Doctor consultation, Report sharing options</t>
  </si>
  <si>
    <t>I don't have problem in hearing.</t>
  </si>
  <si>
    <t>Quick tests, Game-based interaction, Detailed report generation, Doctor consultation, Soft guidance</t>
  </si>
  <si>
    <t xml:space="preserve">I have good hearing </t>
  </si>
  <si>
    <t>Quick tests, Earphone calibration, Regular testing reminders, Soft guidance</t>
  </si>
  <si>
    <t>Regular testing reminders, Detailed report generation, Doctor consultation, Audio amplifier or sound booster, Personalized volume adjustments, Report sharing options</t>
  </si>
  <si>
    <t>Quick tests, Doctor consultation, Soft guidance, Report sharing options</t>
  </si>
  <si>
    <t>i didnt feel like there is any change</t>
  </si>
  <si>
    <t xml:space="preserve">I couldnt pick a feature because i am not a target audience for any of the above mentioned features, I could give you guys a tip though. I personally think this product will do well gloabally, especially in developed countries. Lets take us people, they spend 100s of dollars on their dental check. If you could convince that crowd to somehow use this and regularly monitor their ear health, they will be ready to pay so i suggest you target that crowd and build features surrounding it. </t>
  </si>
  <si>
    <t>Earphone calibration, Doctor consultation, Personalized volume adjustments, Soft guidance</t>
  </si>
  <si>
    <t>Regular testing reminders, Detailed report generation, Doctor consultation, Soft guidance</t>
  </si>
  <si>
    <t>Earphone calibration, Regular testing reminders, Personalized volume adjustments</t>
  </si>
  <si>
    <t>Quick tests, Game-based interaction, Earphone calibration, Doctor consultation, Audio amplifier or sound booster</t>
  </si>
  <si>
    <t>Quick tests, Game-based interaction, Regular testing reminders, Detailed report generation, Doctor consultation</t>
  </si>
  <si>
    <t>Never really thought about it</t>
  </si>
  <si>
    <t>Quick tests, Game-based interaction, Doctor consultation, Soft guidance</t>
  </si>
  <si>
    <t>Quick tests, Earphone calibration, Detailed report generation, Doctor consultation</t>
  </si>
  <si>
    <t>Quick tests, Earphone calibration, Regular testing reminders, Doctor consultation, Personalized volume adjustments, Soft guidance</t>
  </si>
  <si>
    <t>Game-based interaction, Earphone calibration, Doctor consultation, Soft guidance, Report sharing options</t>
  </si>
  <si>
    <t xml:space="preserve">I didn't get any issues </t>
  </si>
  <si>
    <t>Earphone calibration, Personalized volume adjustments, Soft guidance</t>
  </si>
  <si>
    <t>Quick tests, Game-based interaction, Earphone calibration, Doctor consultation, Audio amplifier or sound booster, Personalized volume adjustments, Soft guidance</t>
  </si>
  <si>
    <t>Not needed till now</t>
  </si>
  <si>
    <t>Earphone calibration, Regular testing reminders, Detailed report generation, Doctor consultation</t>
  </si>
  <si>
    <t>Quick tests, Game-based interaction, Regular testing reminders, Doctor consultation, Audio amplifier or sound booster, Soft guidance</t>
  </si>
  <si>
    <t>Game-based interaction, Earphone calibration, Regular testing reminders, Detailed report generation, Doctor consultation, Audio amplifier or sound booster, Personalized volume adjustments, Soft guidance</t>
  </si>
  <si>
    <t>Quick tests, Regular testing reminders, Detailed report generation, Personalized volume adjustments</t>
  </si>
  <si>
    <t>Think its perfect to me</t>
  </si>
  <si>
    <t>Game-based interaction, Detailed report generation, Doctor consultation, Personalized volume adjustments, Soft guidance</t>
  </si>
  <si>
    <t>Quick tests, Regular testing reminders, Detailed report generation, Audio amplifier or sound booster, Personalized volume adjustments, Soft guidance, Report sharing options</t>
  </si>
  <si>
    <t xml:space="preserve">Fear, </t>
  </si>
  <si>
    <t>Quick tests, Earphone calibration, Doctor consultation, Audio amplifier or sound booster, Soft guidance</t>
  </si>
  <si>
    <t>Quick tests, Earphone calibration, Regular testing reminders, Doctor consultation, Audio amplifier or sound booster</t>
  </si>
  <si>
    <t>Fear, Shame</t>
  </si>
  <si>
    <t>Quick tests, Game-based interaction, Earphone calibration, Regular testing reminders, Detailed report generation, Audio amplifier or sound booster, Personalized volume adjustments, Soft guidance</t>
  </si>
  <si>
    <t>Earphone calibration, Regular testing reminders, Doctor consultation, Personalized volume adjustments</t>
  </si>
  <si>
    <t>Quick tests, Game-based interaction, Doctor consultation, Personalized volume adjustments</t>
  </si>
  <si>
    <t xml:space="preserve">Peace and Calm to Brain soulfully </t>
  </si>
  <si>
    <t>Quick tests, Regular testing reminders, Detailed report generation, Personalized volume adjustments, Soft guidance</t>
  </si>
  <si>
    <t>Audio amplifier or sound booster, Personalized volume adjustments</t>
  </si>
  <si>
    <t>Quick tests, Regular testing reminders, Soft guidance</t>
  </si>
  <si>
    <t>Quick tests, Regular testing reminders, Detailed report generation, Doctor consultation, Soft guidance, Report sharing options</t>
  </si>
  <si>
    <t>Quick tests, Game-based interaction, Regular testing reminders</t>
  </si>
  <si>
    <t>Regular testing reminders, Detailed report generation, Doctor consultation, Personalized volume adjustments, Soft guidance</t>
  </si>
  <si>
    <t>Game-based interaction, Earphone calibration, Personalized volume adjustments</t>
  </si>
  <si>
    <t>Game-based interaction, Detailed report generation, Doctor consultation, Audio amplifier or sound booster</t>
  </si>
  <si>
    <t>Quick tests, Game-based interaction, Earphone calibration, Audio amplifier or sound booster, Personalized volume adjustments</t>
  </si>
  <si>
    <t>Quick tests, Game-based interaction, Earphone calibration, Doctor consultation, Audio amplifier or sound booster, Personalized volume adjustments, Soft guidance, Report sharing options</t>
  </si>
  <si>
    <t>Quick tests, Regular testing reminders, Doctor consultation, Soft guidance</t>
  </si>
  <si>
    <t>Time</t>
  </si>
  <si>
    <t>Fear, Cost</t>
  </si>
  <si>
    <t>Detailed report generation, Personalized volume adjustments, Soft guidance</t>
  </si>
  <si>
    <t>I think my hearing is good.</t>
  </si>
  <si>
    <t>Game-based interaction, Earphone calibration, Detailed report generation, Doctor consultation</t>
  </si>
  <si>
    <t>Regular testing reminders, Soft guidance</t>
  </si>
  <si>
    <t xml:space="preserve">No necessity </t>
  </si>
  <si>
    <t>Earphone calibration, Regular testing reminders, Detailed report generation, Doctor consultation, Audio amplifier or sound booster, Soft guidance</t>
  </si>
  <si>
    <t>Feeling close to loved ones, I havenâ€™t thought about it much</t>
  </si>
  <si>
    <t>Quick tests, Game-based interaction, Detailed report generation, Personalized volume adjustments, Soft guidance</t>
  </si>
  <si>
    <t xml:space="preserve">Game-based interaction, Earphone calibration, Regular testing reminders, Detailed report generation, Soft guidance, It would be good to suggest some excercise for proper hearing along with these selected parameters </t>
  </si>
  <si>
    <t xml:space="preserve">Didn't feel the need to </t>
  </si>
  <si>
    <t>Quick tests, Game-based interaction, Earphone calibration, Personalized volume adjustments</t>
  </si>
  <si>
    <t>Quick tests, Earphone calibration, Regular testing reminders, Doctor consultation, Personalized volume adjustments, Report sharing options</t>
  </si>
  <si>
    <t xml:space="preserve">Quick tests, Game-based interaction, Earphone calibration, Regular testing reminders, Detailed report generation, Doctor consultation, Audio amplifier or sound booster, Personalized volume adjustments, Soft guidance, Report sharing options, </t>
  </si>
  <si>
    <t>Quick tests, Earphone calibration, Soft guidance</t>
  </si>
  <si>
    <t>no hearing issues</t>
  </si>
  <si>
    <t>Quick tests, Game-based interaction, Earphone calibration, Audio amplifier or sound booster</t>
  </si>
  <si>
    <t>Quick tests, Game-based interaction, Audio amplifier or sound booster</t>
  </si>
  <si>
    <t>Quick tests, Regular testing reminders, Doctor consultation, Personalized volume adjustments, Soft guidance</t>
  </si>
  <si>
    <t>Quick tests, Doctor consultation, Audio amplifier or sound booster, Personalized volume adjustments</t>
  </si>
  <si>
    <t>Quick tests, Doctor consultation, Audio amplifier or sound booster</t>
  </si>
  <si>
    <t>Quick tests, Game-based interaction, Earphone calibration, Regular testing reminders, Detailed report generation, Doctor consultation, Personalized volume adjustments, Soft guidance, Report sharing options</t>
  </si>
  <si>
    <t>Quick tests, Game-based interaction, Earphone calibration, Regular testing reminders, Detailed report generation, Report sharing options</t>
  </si>
  <si>
    <t>Quick tests, Earphone calibration, Detailed report generation, Doctor consultation, Audio amplifier or sound booster, Personalized volume adjustments</t>
  </si>
  <si>
    <t>Regular testing reminders, Detailed report generation, Doctor consultation, Personalized volume adjustments</t>
  </si>
  <si>
    <t>Quick tests, Game-based interaction, Earphone calibration, Regular testing reminders, Personalized volume adjustments</t>
  </si>
  <si>
    <t>Quick tests, Earphone calibration</t>
  </si>
  <si>
    <t>Quick tests, Detailed report generation, Personalized volume adjustments, Soft guidance</t>
  </si>
  <si>
    <t>Quick tests, Game-based interaction, Earphone calibration, Detailed report generation, Doctor consultation, Soft guidance, Report sharing options</t>
  </si>
  <si>
    <t>Quick tests, Earphone calibration, Audio amplifier or sound booster, Personalized volume adjustments</t>
  </si>
  <si>
    <t>Quick tests, Earphone calibration, Detailed report generation, Audio amplifier or sound booster</t>
  </si>
  <si>
    <t>Quick tests, Earphone calibration, Personalized volume adjustments</t>
  </si>
  <si>
    <t>Nothing specific</t>
  </si>
  <si>
    <t xml:space="preserve">no specific </t>
  </si>
  <si>
    <t>Quick tests, Earphone calibration, Detailed report generation, Doctor consultation, Soft guidance</t>
  </si>
  <si>
    <t>Game-based interaction, Audio amplifier or sound booster, Soft guidance, Report sharing options</t>
  </si>
  <si>
    <t>Quick tests, Game-based interaction, Earphone calibration, Detailed report generation, Doctor consultation</t>
  </si>
  <si>
    <t>Quick tests, Game-based interaction, Earphone calibration, Regular testing reminders, Detailed report generation, Doctor consultation, Personalized volume adjustments, Soft guidance</t>
  </si>
  <si>
    <t>Quick tests, Game-based interaction, Earphone calibration, Regular testing reminders, Detailed report generation, Doctor consultation, Soft guidance, Report sharing options</t>
  </si>
  <si>
    <t>Earphone calibration, Detailed report generation, Doctor consultation, Audio amplifier or sound booster, Soft guidance</t>
  </si>
  <si>
    <t>Quick tests, Personalized volume adjustments, Soft guidance</t>
  </si>
  <si>
    <t xml:space="preserve">When I don't pay attention while others speak </t>
  </si>
  <si>
    <t>Quick tests, Game-based interaction, Earphone calibration, Detailed report generation, Doctor consultation, Soft guidance</t>
  </si>
  <si>
    <t>Quick tests, Game-based interaction, Regular testing reminders, Doctor consultation, Personalized volume adjustments, Soft guidance</t>
  </si>
  <si>
    <t>Quick tests, Game-based interaction, Earphone calibration, Detailed report generation, Personalized volume adjustments, Soft guidance</t>
  </si>
  <si>
    <t>Quick tests, Earphone calibration, Detailed report generation, Soft guidance</t>
  </si>
  <si>
    <t>Earphone calibration, Regular testing reminders, Report sharing options</t>
  </si>
  <si>
    <t xml:space="preserve">Feeling close to loved ones, </t>
  </si>
  <si>
    <t>Game-based interaction, Earphone calibration, Detailed report generation</t>
  </si>
  <si>
    <t>Earphone calibration, Personalized volume adjustments</t>
  </si>
  <si>
    <t>Earphone calibration, Detailed report generation, Personalized volume adjustments</t>
  </si>
  <si>
    <t xml:space="preserve">Nothing has really stopped since there isn't any hearing issues </t>
  </si>
  <si>
    <t>Quick tests, Earphone calibration, Regular testing reminders, Detailed report generation, Doctor consultation, Report sharing options</t>
  </si>
  <si>
    <t>Quick tests, Game-based interaction, Earphone calibration, Regular testing reminders, Detailed report generation, Personalized volume adjustments, Report sharing options</t>
  </si>
  <si>
    <t>Quick tests, Earphone calibration, Regular testing reminders, Detailed report generation, Doctor consultation, Personalized volume adjustments, Soft guidance</t>
  </si>
  <si>
    <t>Quick tests, Game-based interaction, Earphone calibration, Regular testing reminders, Doctor consultation, Soft guidance</t>
  </si>
  <si>
    <t>Game-based interaction, Earphone calibration, Regular testing reminders, Personalized volume adjustments</t>
  </si>
  <si>
    <t>Quick tests, Regular testing reminders, Detailed report generation, Report sharing options</t>
  </si>
  <si>
    <t>Enjoying music, laughter, and life, Staying connected with the world, I havenâ€™t thought about it much</t>
  </si>
  <si>
    <t>Quick tests, Regular testing reminders</t>
  </si>
  <si>
    <t xml:space="preserve">Nothing </t>
  </si>
  <si>
    <t>Quick tests, Regular testing reminders, Doctor consultation, Audio amplifier or sound booster, Soft guidance</t>
  </si>
  <si>
    <t>Quick tests, Detailed report generation, Personalized volume adjustments</t>
  </si>
  <si>
    <t>Quick tests, Earphone calibration, Regular testing reminders, Detailed report generation, Doctor consultation, Personalized volume adjustments</t>
  </si>
  <si>
    <t>Just testing</t>
  </si>
  <si>
    <t>Game-based interaction, Regular testing reminders, Soft guidance, Report sharing options</t>
  </si>
  <si>
    <t>No significant problems or concerning symptoms</t>
  </si>
  <si>
    <t>Quick tests, Soft guidance</t>
  </si>
  <si>
    <t>Quick tests, Game-based interaction, Doctor consultation, Audio amplifier or sound booster, Personalized volume adjustments, Soft guidance</t>
  </si>
  <si>
    <t>Quick tests, Earphone calibration, Audio amplifier or sound booster</t>
  </si>
  <si>
    <t>Quick tests, Earphone calibration, Detailed report generation, Report sharing options</t>
  </si>
  <si>
    <t xml:space="preserve">I havenâ€™t thought about it much, </t>
  </si>
  <si>
    <t>Earphone calibration, Regular testing reminders, Doctor consultation, Audio amplifier or sound booster</t>
  </si>
  <si>
    <t>Quick tests, Game-based interaction, Regular testing reminders, Detailed report generation, Doctor consultation, Personalized volume adjustments, Soft guidance</t>
  </si>
  <si>
    <t xml:space="preserve">I am doing hearing test periodically </t>
  </si>
  <si>
    <t xml:space="preserve">Not applicable </t>
  </si>
  <si>
    <t>Quick tests, Regular testing reminders, Detailed report generation, Doctor consultation, Audio amplifier or sound booster, Personalized volume adjustments, Report sharing options</t>
  </si>
  <si>
    <t>Quick tests, Regular testing reminders, Doctor consultation, Personalized volume adjustments</t>
  </si>
  <si>
    <t>Quick tests, Earphone calibration, Doctor consultation, Audio amplifier or sound booster, Report sharing options</t>
  </si>
  <si>
    <t xml:space="preserve">Never had the necessity to </t>
  </si>
  <si>
    <t xml:space="preserve">Cost, Facilities </t>
  </si>
  <si>
    <t>Regular testing reminders, Doctor consultation, Audio amplifier or sound booster</t>
  </si>
  <si>
    <t>Regular testing reminders, Doctor consultation, Personalized volume adjustments</t>
  </si>
  <si>
    <t>Quick tests, Earphone calibration, Detailed report generation, Doctor consultation, Audio amplifier or sound booster, Personalized volume adjustments, Soft guidance, Report sharing options</t>
  </si>
  <si>
    <t>Staying independent and alert, Life</t>
  </si>
  <si>
    <t>Game-based interaction, Soft guidance, Report sharing options</t>
  </si>
  <si>
    <t>Quick tests, Game-based interaction, Doctor consultation, Audio amplifier or sound booster, Personalized volume adjustments</t>
  </si>
  <si>
    <t>Quick tests, Game-based interaction, Detailed report generation, Personalized volume adjustments</t>
  </si>
  <si>
    <t>Not necessary</t>
  </si>
  <si>
    <t>Quick tests, Detailed report generation, Doctor consultation</t>
  </si>
  <si>
    <t>Never thought about it</t>
  </si>
  <si>
    <t>Quick tests, Earphone calibration, Regular testing reminders, Detailed report generation, Doctor consultation</t>
  </si>
  <si>
    <t>I frequently testing by every six months</t>
  </si>
  <si>
    <t>Staying independent and alert, I haven't thought about it much</t>
  </si>
  <si>
    <t>Feeling close to loved ones, Staying independent and alert, Enjoying music, laughter, and life, Staying connected with the world, I haven't thought about it much</t>
  </si>
  <si>
    <t>I haven't thought about it much</t>
  </si>
  <si>
    <t>Feeling close to loved ones, Enjoying music, laughter, and life, I haven't thought about it much</t>
  </si>
  <si>
    <t>Feeling close to loved ones, I haven't thought about it much</t>
  </si>
  <si>
    <t>Enjoying music, laughter, and life, Staying connected with the world, I haven't thought about it much</t>
  </si>
  <si>
    <t xml:space="preserve">I haven't thought about it much, </t>
  </si>
  <si>
    <t>I'm not sure, but I have felt disconnected</t>
  </si>
  <si>
    <t>Column Labels</t>
  </si>
  <si>
    <t>Grand Total</t>
  </si>
  <si>
    <t>Row Labels</t>
  </si>
  <si>
    <t>Count of Belief_Early_Hearing_Care</t>
  </si>
  <si>
    <t>Count of Ear_Discomfort_After_Use</t>
  </si>
  <si>
    <t>Count of Hearing_Test_Barrier</t>
  </si>
  <si>
    <t>Count of Left_Out_Due_To_Hearing</t>
  </si>
  <si>
    <t>Count of Last_Hearing_Test_Method</t>
  </si>
  <si>
    <t>My hearing is good.</t>
  </si>
  <si>
    <t>Count of Desired_App_Features</t>
  </si>
  <si>
    <t>Count of Interest_in_Hearing_App</t>
  </si>
  <si>
    <t>Count of Paid_App_Test_Interest</t>
  </si>
  <si>
    <t>Total Respondant</t>
  </si>
  <si>
    <t>Sometime</t>
  </si>
  <si>
    <t>Avg.Headphone Use Hours</t>
  </si>
  <si>
    <t>Early Care Believers</t>
  </si>
  <si>
    <t>All Tech Inclusive</t>
  </si>
  <si>
    <t xml:space="preserve">All Tech Inclusive,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</si>
</sst>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hh:m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20" fontId="0" fillId="0" borderId="0" xfId="0" applyNumberFormat="1" applyAlignment="1"/>
    <xf numFmtId="164" fontId="0" fillId="0" borderId="0" xfId="0" applyNumberFormat="1"/>
    <xf numFmtId="2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0" formatCode="General"/>
    </dxf>
    <dxf>
      <numFmt numFmtId="13" formatCode="0%"/>
    </dxf>
    <dxf>
      <numFmt numFmtId="13" formatCode="0%"/>
    </dxf>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z val="12"/>
        <name val="Arial"/>
        <family val="2"/>
        <scheme val="none"/>
      </font>
      <fill>
        <patternFill>
          <bgColor theme="5"/>
        </patternFill>
      </fill>
    </dxf>
  </dxfs>
  <tableStyles count="1" defaultTableStyle="TableStyleMedium2" defaultPivotStyle="PivotStyleLight16">
    <tableStyle name="Slicer Style 1" pivot="0" table="0" count="2" xr9:uid="{48B1CDB0-B821-4D2F-9F4F-8A117CEEA008}">
      <tableStyleElement type="wholeTable" dxfId="20"/>
    </tableStyle>
  </tableStyles>
  <extLst>
    <ext xmlns:x14="http://schemas.microsoft.com/office/spreadsheetml/2009/9/main" uri="{46F421CA-312F-682f-3DD2-61675219B42D}">
      <x14:dxfs count="1">
        <dxf>
          <font>
            <b/>
            <i val="0"/>
            <u/>
            <sz val="12"/>
            <color theme="1"/>
            <name val="Arial"/>
            <family val="2"/>
            <scheme val="none"/>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[Hearing Well Being Survey Report Analysis 2.xlsx] Pivot Tables!Aware Age Group</c:name>
    <c:fmtId val="3"/>
  </c:pivotSource>
  <c:chart>
    <c:title>
      <c:tx>
        <c:rich>
          <a:bodyPr rot="0" spcFirstLastPara="1" vertOverflow="ellipsis" vert="horz" wrap="square" anchor="t" anchorCtr="0"/>
          <a:lstStyle/>
          <a:p>
            <a:pPr>
              <a:defRPr sz="1800" b="1" i="0" u="none" strike="noStrike" kern="1200" cap="all" spc="50" baseline="0">
                <a:solidFill>
                  <a:schemeClr val="tx1">
                    <a:lumMod val="65000"/>
                    <a:lumOff val="35000"/>
                  </a:schemeClr>
                </a:solidFill>
                <a:latin typeface="+mn-lt"/>
                <a:ea typeface="+mn-ea"/>
                <a:cs typeface="+mn-cs"/>
              </a:defRPr>
            </a:pPr>
            <a:r>
              <a:rPr lang="en-US" sz="1800">
                <a:solidFill>
                  <a:schemeClr val="bg1"/>
                </a:solidFill>
              </a:rPr>
              <a:t>Aware Age Group ON</a:t>
            </a:r>
            <a:r>
              <a:rPr lang="en-US" sz="1800" baseline="0">
                <a:solidFill>
                  <a:schemeClr val="bg1"/>
                </a:solidFill>
              </a:rPr>
              <a:t> </a:t>
            </a:r>
            <a:r>
              <a:rPr lang="en-US" sz="1800">
                <a:solidFill>
                  <a:schemeClr val="bg1"/>
                </a:solidFill>
              </a:rPr>
              <a:t>Hearing</a:t>
            </a:r>
            <a:r>
              <a:rPr lang="en-US" sz="1800" baseline="0">
                <a:solidFill>
                  <a:schemeClr val="bg1"/>
                </a:solidFill>
              </a:rPr>
              <a:t> </a:t>
            </a:r>
            <a:r>
              <a:rPr lang="en-US" sz="1800">
                <a:solidFill>
                  <a:schemeClr val="bg1"/>
                </a:solidFill>
              </a:rPr>
              <a:t>Care</a:t>
            </a:r>
          </a:p>
        </c:rich>
      </c:tx>
      <c:layout>
        <c:manualLayout>
          <c:xMode val="edge"/>
          <c:yMode val="edge"/>
          <c:x val="0.31316003874909959"/>
          <c:y val="3.5750757116898853E-2"/>
        </c:manualLayout>
      </c:layout>
      <c:overlay val="0"/>
      <c:spPr>
        <a:noFill/>
        <a:ln>
          <a:noFill/>
        </a:ln>
        <a:effectLst/>
      </c:spPr>
      <c:txPr>
        <a:bodyPr rot="0" spcFirstLastPara="1" vertOverflow="ellipsis" vert="horz" wrap="square" anchor="t" anchorCtr="0"/>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7.2442932015201578E-2"/>
          <c:y val="0.21681647486371891"/>
          <c:w val="0.61379467945055766"/>
          <c:h val="0.77829165354330709"/>
        </c:manualLayout>
      </c:layout>
      <c:pieChart>
        <c:varyColors val="1"/>
        <c:ser>
          <c:idx val="0"/>
          <c:order val="0"/>
          <c:tx>
            <c:strRef>
              <c:f>' Pivot Tables'!$B$3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74B-4141-AB98-0D7C2F9773A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74B-4141-AB98-0D7C2F9773A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74B-4141-AB98-0D7C2F9773A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74B-4141-AB98-0D7C2F9773A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74B-4141-AB98-0D7C2F9773A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74B-4141-AB98-0D7C2F9773AA}"/>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Pivot Tables'!$A$4:$A$9</c:f>
              <c:strCache>
                <c:ptCount val="6"/>
                <c:pt idx="0">
                  <c:v>18 - 24</c:v>
                </c:pt>
                <c:pt idx="1">
                  <c:v>25 - 34</c:v>
                </c:pt>
                <c:pt idx="2">
                  <c:v>35 - 44</c:v>
                </c:pt>
                <c:pt idx="3">
                  <c:v>45 - 54</c:v>
                </c:pt>
                <c:pt idx="4">
                  <c:v>55 - 64</c:v>
                </c:pt>
                <c:pt idx="5">
                  <c:v>Under 18</c:v>
                </c:pt>
              </c:strCache>
            </c:strRef>
          </c:cat>
          <c:val>
            <c:numRef>
              <c:f>' Pivot Tables'!$B$4:$B$9</c:f>
              <c:numCache>
                <c:formatCode>General</c:formatCode>
                <c:ptCount val="6"/>
                <c:pt idx="0">
                  <c:v>287</c:v>
                </c:pt>
                <c:pt idx="1">
                  <c:v>24</c:v>
                </c:pt>
                <c:pt idx="2">
                  <c:v>30</c:v>
                </c:pt>
                <c:pt idx="3">
                  <c:v>28</c:v>
                </c:pt>
                <c:pt idx="4">
                  <c:v>5</c:v>
                </c:pt>
                <c:pt idx="5">
                  <c:v>13</c:v>
                </c:pt>
              </c:numCache>
            </c:numRef>
          </c:val>
          <c:extLst>
            <c:ext xmlns:c16="http://schemas.microsoft.com/office/drawing/2014/chart" uri="{C3380CC4-5D6E-409C-BE32-E72D297353CC}">
              <c16:uniqueId val="{0000000C-874B-4141-AB98-0D7C2F9773A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041108820387987"/>
          <c:y val="0.21434978800726831"/>
          <c:w val="0.25615961648327085"/>
          <c:h val="0.65850242277407633"/>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[Hearing Well Being Survey Report Analysis 2.xlsx] Pivot Tables!Top 5 Hearing Test Barriers</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solidFill>
                  <a:schemeClr val="bg1"/>
                </a:solidFill>
              </a:rPr>
              <a:t>Top 5 Hearing Test Barriers</a:t>
            </a:r>
          </a:p>
        </c:rich>
      </c:tx>
      <c:layout>
        <c:manualLayout>
          <c:xMode val="edge"/>
          <c:yMode val="edge"/>
          <c:x val="0.11657633420822397"/>
          <c:y val="2.9535864978902954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8.4925415573053373E-2"/>
          <c:y val="0.17648005889507715"/>
          <c:w val="0.55318569553805774"/>
          <c:h val="0.80954004225081622"/>
        </c:manualLayout>
      </c:layout>
      <c:doughnutChart>
        <c:varyColors val="1"/>
        <c:ser>
          <c:idx val="0"/>
          <c:order val="0"/>
          <c:tx>
            <c:strRef>
              <c:f>' Pivot Tables'!$B$24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BD0-49D4-92DA-F7EF4B0DCC5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BD0-49D4-92DA-F7EF4B0DCC5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BD0-49D4-92DA-F7EF4B0DCC5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BD0-49D4-92DA-F7EF4B0DCC52}"/>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BD0-49D4-92DA-F7EF4B0DCC52}"/>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Pivot Tables'!$A$25:$A$30</c:f>
              <c:strCache>
                <c:ptCount val="5"/>
                <c:pt idx="0">
                  <c:v>Cost</c:v>
                </c:pt>
                <c:pt idx="1">
                  <c:v>Fear</c:v>
                </c:pt>
                <c:pt idx="2">
                  <c:v>Fear, Lack of awareness</c:v>
                </c:pt>
                <c:pt idx="3">
                  <c:v>Lack of awareness</c:v>
                </c:pt>
                <c:pt idx="4">
                  <c:v>Shame</c:v>
                </c:pt>
              </c:strCache>
            </c:strRef>
          </c:cat>
          <c:val>
            <c:numRef>
              <c:f>' Pivot Tables'!$B$25:$B$30</c:f>
              <c:numCache>
                <c:formatCode>General</c:formatCode>
                <c:ptCount val="5"/>
                <c:pt idx="0">
                  <c:v>24</c:v>
                </c:pt>
                <c:pt idx="1">
                  <c:v>39</c:v>
                </c:pt>
                <c:pt idx="2">
                  <c:v>12</c:v>
                </c:pt>
                <c:pt idx="3">
                  <c:v>239</c:v>
                </c:pt>
                <c:pt idx="4">
                  <c:v>20</c:v>
                </c:pt>
              </c:numCache>
            </c:numRef>
          </c:val>
          <c:extLst>
            <c:ext xmlns:c16="http://schemas.microsoft.com/office/drawing/2014/chart" uri="{C3380CC4-5D6E-409C-BE32-E72D297353CC}">
              <c16:uniqueId val="{0000000A-1BD0-49D4-92DA-F7EF4B0DCC5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594080084501638"/>
          <c:y val="0.14013498312710912"/>
          <c:w val="0.34101041866717879"/>
          <c:h val="0.8288688546284656"/>
        </c:manualLayout>
      </c:layout>
      <c:overlay val="0"/>
      <c:spPr>
        <a:noFill/>
        <a:ln>
          <a:noFill/>
        </a:ln>
        <a:effectLst>
          <a:softEdge rad="0"/>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[Hearing Well Being Survey Report Analysis 2.xlsx] Pivot Tables!Paid_App_Test_Interest</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a:solidFill>
                  <a:schemeClr val="bg1"/>
                </a:solidFill>
              </a:rPr>
              <a:t>Paid</a:t>
            </a:r>
            <a:r>
              <a:rPr lang="en-US" sz="1800" baseline="0">
                <a:solidFill>
                  <a:schemeClr val="bg1"/>
                </a:solidFill>
              </a:rPr>
              <a:t> </a:t>
            </a:r>
            <a:r>
              <a:rPr lang="en-US" sz="1800">
                <a:solidFill>
                  <a:schemeClr val="bg1"/>
                </a:solidFill>
              </a:rPr>
              <a:t>App</a:t>
            </a:r>
            <a:r>
              <a:rPr lang="en-US" sz="1800" baseline="0">
                <a:solidFill>
                  <a:schemeClr val="bg1"/>
                </a:solidFill>
              </a:rPr>
              <a:t> </a:t>
            </a:r>
            <a:r>
              <a:rPr lang="en-US" sz="1800">
                <a:solidFill>
                  <a:schemeClr val="bg1"/>
                </a:solidFill>
              </a:rPr>
              <a:t>Test</a:t>
            </a:r>
            <a:r>
              <a:rPr lang="en-US" sz="1800" baseline="0">
                <a:solidFill>
                  <a:schemeClr val="bg1"/>
                </a:solidFill>
              </a:rPr>
              <a:t> </a:t>
            </a:r>
            <a:r>
              <a:rPr lang="en-US" sz="1800">
                <a:solidFill>
                  <a:schemeClr val="bg1"/>
                </a:solidFill>
              </a:rPr>
              <a:t>Interest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5462668816039986E-17"/>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5462668816039986E-17"/>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2.5462668816039986E-17"/>
              <c:y val="-7.4074074074074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1691973969630439E-3"/>
              <c:y val="-0.1318519685039370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4.3383947939262873E-3"/>
              <c:y val="-0.29333333333333333"/>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1.0845986984815618E-2"/>
              <c:y val="-0.2"/>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8.6767895878524948E-3"/>
              <c:y val="-0.28444444444444444"/>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18103448275862077"/>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7.9536319078302774E-17"/>
              <c:y val="-0.25862068965517243"/>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1691973969630838E-3"/>
              <c:y val="-0.31896551724137934"/>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3527980535279802E-2"/>
          <c:y val="0.19781395348837208"/>
          <c:w val="0.94647205290303804"/>
          <c:h val="0.52607800769089907"/>
        </c:manualLayout>
      </c:layout>
      <c:bar3DChart>
        <c:barDir val="col"/>
        <c:grouping val="stacked"/>
        <c:varyColors val="0"/>
        <c:ser>
          <c:idx val="0"/>
          <c:order val="0"/>
          <c:tx>
            <c:strRef>
              <c:f>' Pivot Tables'!$J$60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0-6EA3-4C4A-9EE0-EFD0559AD378}"/>
              </c:ext>
            </c:extLst>
          </c:dPt>
          <c:dPt>
            <c:idx val="1"/>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6EA3-4C4A-9EE0-EFD0559AD378}"/>
              </c:ext>
            </c:extLst>
          </c:dPt>
          <c:dPt>
            <c:idx val="2"/>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EA3-4C4A-9EE0-EFD0559AD378}"/>
              </c:ext>
            </c:extLst>
          </c:dPt>
          <c:dLbls>
            <c:dLbl>
              <c:idx val="0"/>
              <c:layout>
                <c:manualLayout>
                  <c:x val="2.1691973969630838E-3"/>
                  <c:y val="-0.318965517241379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EA3-4C4A-9EE0-EFD0559AD378}"/>
                </c:ext>
              </c:extLst>
            </c:dLbl>
            <c:dLbl>
              <c:idx val="1"/>
              <c:layout>
                <c:manualLayout>
                  <c:x val="-7.9536319078302774E-17"/>
                  <c:y val="-0.258620689655172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EA3-4C4A-9EE0-EFD0559AD378}"/>
                </c:ext>
              </c:extLst>
            </c:dLbl>
            <c:dLbl>
              <c:idx val="2"/>
              <c:layout>
                <c:manualLayout>
                  <c:x val="0"/>
                  <c:y val="-0.181034482758620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EA3-4C4A-9EE0-EFD0559AD37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Tables'!$I$61:$I$64</c:f>
              <c:strCache>
                <c:ptCount val="3"/>
                <c:pt idx="0">
                  <c:v>Maybe, if it offers good value</c:v>
                </c:pt>
                <c:pt idx="1">
                  <c:v>No, I prefer getting tested at a hospital</c:v>
                </c:pt>
                <c:pt idx="2">
                  <c:v>Yes, definitely</c:v>
                </c:pt>
              </c:strCache>
            </c:strRef>
          </c:cat>
          <c:val>
            <c:numRef>
              <c:f>' Pivot Tables'!$J$61:$J$64</c:f>
              <c:numCache>
                <c:formatCode>General</c:formatCode>
                <c:ptCount val="3"/>
                <c:pt idx="0">
                  <c:v>195</c:v>
                </c:pt>
                <c:pt idx="1">
                  <c:v>145</c:v>
                </c:pt>
                <c:pt idx="2">
                  <c:v>47</c:v>
                </c:pt>
              </c:numCache>
            </c:numRef>
          </c:val>
          <c:extLst>
            <c:ext xmlns:c16="http://schemas.microsoft.com/office/drawing/2014/chart" uri="{C3380CC4-5D6E-409C-BE32-E72D297353CC}">
              <c16:uniqueId val="{00000002-6EA3-4C4A-9EE0-EFD0559AD378}"/>
            </c:ext>
          </c:extLst>
        </c:ser>
        <c:dLbls>
          <c:showLegendKey val="0"/>
          <c:showVal val="1"/>
          <c:showCatName val="0"/>
          <c:showSerName val="0"/>
          <c:showPercent val="0"/>
          <c:showBubbleSize val="0"/>
        </c:dLbls>
        <c:gapWidth val="150"/>
        <c:shape val="box"/>
        <c:axId val="1587172575"/>
        <c:axId val="1587183807"/>
        <c:axId val="0"/>
      </c:bar3DChart>
      <c:catAx>
        <c:axId val="15871725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1587183807"/>
        <c:crosses val="autoZero"/>
        <c:auto val="1"/>
        <c:lblAlgn val="ctr"/>
        <c:lblOffset val="100"/>
        <c:noMultiLvlLbl val="0"/>
      </c:catAx>
      <c:valAx>
        <c:axId val="1587183807"/>
        <c:scaling>
          <c:orientation val="minMax"/>
        </c:scaling>
        <c:delete val="1"/>
        <c:axPos val="l"/>
        <c:numFmt formatCode="General" sourceLinked="1"/>
        <c:majorTickMark val="none"/>
        <c:minorTickMark val="none"/>
        <c:tickLblPos val="nextTo"/>
        <c:crossAx val="158717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[Hearing Well Being Survey Report Analysis 2.xlsx] Pivot Tables!Daily_Headphone_Use vs Ear_Discomfort_After_Use.</c:name>
    <c:fmtId val="3"/>
  </c:pivotSource>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IN" sz="1800" b="1">
                <a:solidFill>
                  <a:schemeClr val="bg1"/>
                </a:solidFill>
              </a:rPr>
              <a:t>Daily</a:t>
            </a:r>
            <a:r>
              <a:rPr lang="en-IN" sz="1800" b="1" baseline="0">
                <a:solidFill>
                  <a:schemeClr val="bg1"/>
                </a:solidFill>
              </a:rPr>
              <a:t> </a:t>
            </a:r>
            <a:r>
              <a:rPr lang="en-IN" sz="1800" b="1">
                <a:solidFill>
                  <a:schemeClr val="bg1"/>
                </a:solidFill>
              </a:rPr>
              <a:t>Headphone</a:t>
            </a:r>
            <a:r>
              <a:rPr lang="en-IN" sz="1800" b="1" baseline="0">
                <a:solidFill>
                  <a:schemeClr val="bg1"/>
                </a:solidFill>
              </a:rPr>
              <a:t> </a:t>
            </a:r>
            <a:r>
              <a:rPr lang="en-IN" sz="1800" b="1">
                <a:solidFill>
                  <a:schemeClr val="bg1"/>
                </a:solidFill>
              </a:rPr>
              <a:t>Use vs Ear</a:t>
            </a:r>
            <a:r>
              <a:rPr lang="en-IN" sz="1800" b="1" baseline="0">
                <a:solidFill>
                  <a:schemeClr val="bg1"/>
                </a:solidFill>
              </a:rPr>
              <a:t> </a:t>
            </a:r>
            <a:r>
              <a:rPr lang="en-IN" sz="1800" b="1">
                <a:solidFill>
                  <a:schemeClr val="bg1"/>
                </a:solidFill>
              </a:rPr>
              <a:t>Discomfort</a:t>
            </a:r>
            <a:r>
              <a:rPr lang="en-IN" sz="1800" b="1" baseline="0">
                <a:solidFill>
                  <a:schemeClr val="bg1"/>
                </a:solidFill>
              </a:rPr>
              <a:t> </a:t>
            </a:r>
            <a:r>
              <a:rPr lang="en-IN" sz="1800" b="1">
                <a:solidFill>
                  <a:schemeClr val="bg1"/>
                </a:solidFill>
              </a:rPr>
              <a:t>After Use</a:t>
            </a:r>
          </a:p>
        </c:rich>
      </c:tx>
      <c:layout>
        <c:manualLayout>
          <c:xMode val="edge"/>
          <c:yMode val="edge"/>
          <c:x val="0.11431044925750329"/>
          <c:y val="5.6179775280898875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65066104137513"/>
          <c:y val="0.23951310861423222"/>
          <c:w val="0.59293489838969071"/>
          <c:h val="0.46862484886018463"/>
        </c:manualLayout>
      </c:layout>
      <c:bar3DChart>
        <c:barDir val="col"/>
        <c:grouping val="percentStacked"/>
        <c:varyColors val="0"/>
        <c:ser>
          <c:idx val="0"/>
          <c:order val="0"/>
          <c:tx>
            <c:strRef>
              <c:f>' Pivot Tables'!$T$2:$T$3</c:f>
              <c:strCache>
                <c:ptCount val="1"/>
                <c:pt idx="0">
                  <c:v>Maybe</c:v>
                </c:pt>
              </c:strCache>
            </c:strRef>
          </c:tx>
          <c:spPr>
            <a:solidFill>
              <a:schemeClr val="accent1"/>
            </a:solidFill>
            <a:ln>
              <a:noFill/>
            </a:ln>
            <a:effectLst/>
            <a:sp3d/>
          </c:spPr>
          <c:invertIfNegative val="0"/>
          <c:cat>
            <c:strRef>
              <c:f>' Pivot Tables'!$S$4:$S$10</c:f>
              <c:strCache>
                <c:ptCount val="6"/>
                <c:pt idx="0">
                  <c:v>01:30:00</c:v>
                </c:pt>
                <c:pt idx="1">
                  <c:v>00:45:00</c:v>
                </c:pt>
                <c:pt idx="2">
                  <c:v>03:30:00</c:v>
                </c:pt>
                <c:pt idx="3">
                  <c:v>05:00:00</c:v>
                </c:pt>
                <c:pt idx="4">
                  <c:v>02:00:00</c:v>
                </c:pt>
                <c:pt idx="5">
                  <c:v>01:00:00</c:v>
                </c:pt>
              </c:strCache>
            </c:strRef>
          </c:cat>
          <c:val>
            <c:numRef>
              <c:f>' Pivot Tables'!$T$4:$T$10</c:f>
              <c:numCache>
                <c:formatCode>0%</c:formatCode>
                <c:ptCount val="6"/>
                <c:pt idx="0">
                  <c:v>0</c:v>
                </c:pt>
                <c:pt idx="1">
                  <c:v>0</c:v>
                </c:pt>
                <c:pt idx="2">
                  <c:v>2.5839793281653748E-3</c:v>
                </c:pt>
                <c:pt idx="3">
                  <c:v>0</c:v>
                </c:pt>
                <c:pt idx="4">
                  <c:v>2.5839793281653748E-3</c:v>
                </c:pt>
                <c:pt idx="5">
                  <c:v>0</c:v>
                </c:pt>
              </c:numCache>
            </c:numRef>
          </c:val>
          <c:extLst>
            <c:ext xmlns:c16="http://schemas.microsoft.com/office/drawing/2014/chart" uri="{C3380CC4-5D6E-409C-BE32-E72D297353CC}">
              <c16:uniqueId val="{00000000-2CEE-4E14-80B7-3B4882A879CE}"/>
            </c:ext>
          </c:extLst>
        </c:ser>
        <c:ser>
          <c:idx val="1"/>
          <c:order val="1"/>
          <c:tx>
            <c:strRef>
              <c:f>' Pivot Tables'!$U$2:$U$3</c:f>
              <c:strCache>
                <c:ptCount val="1"/>
                <c:pt idx="0">
                  <c:v>No</c:v>
                </c:pt>
              </c:strCache>
            </c:strRef>
          </c:tx>
          <c:spPr>
            <a:solidFill>
              <a:schemeClr val="accent2"/>
            </a:solidFill>
            <a:ln>
              <a:noFill/>
            </a:ln>
            <a:effectLst/>
            <a:sp3d/>
          </c:spPr>
          <c:invertIfNegative val="0"/>
          <c:cat>
            <c:strRef>
              <c:f>' Pivot Tables'!$S$4:$S$10</c:f>
              <c:strCache>
                <c:ptCount val="6"/>
                <c:pt idx="0">
                  <c:v>01:30:00</c:v>
                </c:pt>
                <c:pt idx="1">
                  <c:v>00:45:00</c:v>
                </c:pt>
                <c:pt idx="2">
                  <c:v>03:30:00</c:v>
                </c:pt>
                <c:pt idx="3">
                  <c:v>05:00:00</c:v>
                </c:pt>
                <c:pt idx="4">
                  <c:v>02:00:00</c:v>
                </c:pt>
                <c:pt idx="5">
                  <c:v>01:00:00</c:v>
                </c:pt>
              </c:strCache>
            </c:strRef>
          </c:cat>
          <c:val>
            <c:numRef>
              <c:f>' Pivot Tables'!$U$4:$U$10</c:f>
              <c:numCache>
                <c:formatCode>0%</c:formatCode>
                <c:ptCount val="6"/>
                <c:pt idx="0">
                  <c:v>0.10335917312661498</c:v>
                </c:pt>
                <c:pt idx="1">
                  <c:v>0.18087855297157623</c:v>
                </c:pt>
                <c:pt idx="2">
                  <c:v>4.3927648578811367E-2</c:v>
                </c:pt>
                <c:pt idx="3">
                  <c:v>3.6175710594315243E-2</c:v>
                </c:pt>
                <c:pt idx="4">
                  <c:v>2.5839793281653748E-3</c:v>
                </c:pt>
                <c:pt idx="5">
                  <c:v>0</c:v>
                </c:pt>
              </c:numCache>
            </c:numRef>
          </c:val>
          <c:extLst>
            <c:ext xmlns:c16="http://schemas.microsoft.com/office/drawing/2014/chart" uri="{C3380CC4-5D6E-409C-BE32-E72D297353CC}">
              <c16:uniqueId val="{00000011-F56E-4ABE-A192-E9CD27FB7246}"/>
            </c:ext>
          </c:extLst>
        </c:ser>
        <c:ser>
          <c:idx val="2"/>
          <c:order val="2"/>
          <c:tx>
            <c:strRef>
              <c:f>' Pivot Tables'!$V$2:$V$3</c:f>
              <c:strCache>
                <c:ptCount val="1"/>
                <c:pt idx="0">
                  <c:v>Not sure</c:v>
                </c:pt>
              </c:strCache>
            </c:strRef>
          </c:tx>
          <c:spPr>
            <a:solidFill>
              <a:schemeClr val="accent3"/>
            </a:solidFill>
            <a:ln>
              <a:noFill/>
            </a:ln>
            <a:effectLst/>
            <a:sp3d/>
          </c:spPr>
          <c:invertIfNegative val="0"/>
          <c:cat>
            <c:strRef>
              <c:f>' Pivot Tables'!$S$4:$S$10</c:f>
              <c:strCache>
                <c:ptCount val="6"/>
                <c:pt idx="0">
                  <c:v>01:30:00</c:v>
                </c:pt>
                <c:pt idx="1">
                  <c:v>00:45:00</c:v>
                </c:pt>
                <c:pt idx="2">
                  <c:v>03:30:00</c:v>
                </c:pt>
                <c:pt idx="3">
                  <c:v>05:00:00</c:v>
                </c:pt>
                <c:pt idx="4">
                  <c:v>02:00:00</c:v>
                </c:pt>
                <c:pt idx="5">
                  <c:v>01:00:00</c:v>
                </c:pt>
              </c:strCache>
            </c:strRef>
          </c:cat>
          <c:val>
            <c:numRef>
              <c:f>' Pivot Tables'!$V$4:$V$10</c:f>
              <c:numCache>
                <c:formatCode>0%</c:formatCode>
                <c:ptCount val="6"/>
                <c:pt idx="0">
                  <c:v>3.3591731266149873E-2</c:v>
                </c:pt>
                <c:pt idx="1">
                  <c:v>1.8087855297157621E-2</c:v>
                </c:pt>
                <c:pt idx="2">
                  <c:v>2.0671834625322998E-2</c:v>
                </c:pt>
                <c:pt idx="3">
                  <c:v>1.0335917312661499E-2</c:v>
                </c:pt>
                <c:pt idx="4">
                  <c:v>0</c:v>
                </c:pt>
                <c:pt idx="5">
                  <c:v>0</c:v>
                </c:pt>
              </c:numCache>
            </c:numRef>
          </c:val>
          <c:extLst>
            <c:ext xmlns:c16="http://schemas.microsoft.com/office/drawing/2014/chart" uri="{C3380CC4-5D6E-409C-BE32-E72D297353CC}">
              <c16:uniqueId val="{00000012-F56E-4ABE-A192-E9CD27FB7246}"/>
            </c:ext>
          </c:extLst>
        </c:ser>
        <c:ser>
          <c:idx val="3"/>
          <c:order val="3"/>
          <c:tx>
            <c:strRef>
              <c:f>' Pivot Tables'!$W$2:$W$3</c:f>
              <c:strCache>
                <c:ptCount val="1"/>
                <c:pt idx="0">
                  <c:v>Occasionally</c:v>
                </c:pt>
              </c:strCache>
            </c:strRef>
          </c:tx>
          <c:spPr>
            <a:solidFill>
              <a:schemeClr val="accent4"/>
            </a:solidFill>
            <a:ln>
              <a:noFill/>
            </a:ln>
            <a:effectLst/>
            <a:sp3d/>
          </c:spPr>
          <c:invertIfNegative val="0"/>
          <c:cat>
            <c:strRef>
              <c:f>' Pivot Tables'!$S$4:$S$10</c:f>
              <c:strCache>
                <c:ptCount val="6"/>
                <c:pt idx="0">
                  <c:v>01:30:00</c:v>
                </c:pt>
                <c:pt idx="1">
                  <c:v>00:45:00</c:v>
                </c:pt>
                <c:pt idx="2">
                  <c:v>03:30:00</c:v>
                </c:pt>
                <c:pt idx="3">
                  <c:v>05:00:00</c:v>
                </c:pt>
                <c:pt idx="4">
                  <c:v>02:00:00</c:v>
                </c:pt>
                <c:pt idx="5">
                  <c:v>01:00:00</c:v>
                </c:pt>
              </c:strCache>
            </c:strRef>
          </c:cat>
          <c:val>
            <c:numRef>
              <c:f>' Pivot Tables'!$W$4:$W$10</c:f>
              <c:numCache>
                <c:formatCode>0%</c:formatCode>
                <c:ptCount val="6"/>
                <c:pt idx="0">
                  <c:v>0.11627906976744186</c:v>
                </c:pt>
                <c:pt idx="1">
                  <c:v>0.10594315245478036</c:v>
                </c:pt>
                <c:pt idx="2">
                  <c:v>9.0439276485788117E-2</c:v>
                </c:pt>
                <c:pt idx="3">
                  <c:v>4.1343669250645997E-2</c:v>
                </c:pt>
                <c:pt idx="4">
                  <c:v>0</c:v>
                </c:pt>
                <c:pt idx="5">
                  <c:v>0</c:v>
                </c:pt>
              </c:numCache>
            </c:numRef>
          </c:val>
          <c:extLst>
            <c:ext xmlns:c16="http://schemas.microsoft.com/office/drawing/2014/chart" uri="{C3380CC4-5D6E-409C-BE32-E72D297353CC}">
              <c16:uniqueId val="{00000013-F56E-4ABE-A192-E9CD27FB7246}"/>
            </c:ext>
          </c:extLst>
        </c:ser>
        <c:ser>
          <c:idx val="4"/>
          <c:order val="4"/>
          <c:tx>
            <c:strRef>
              <c:f>' Pivot Tables'!$X$2:$X$3</c:f>
              <c:strCache>
                <c:ptCount val="1"/>
                <c:pt idx="0">
                  <c:v>Yes</c:v>
                </c:pt>
              </c:strCache>
            </c:strRef>
          </c:tx>
          <c:spPr>
            <a:solidFill>
              <a:schemeClr val="accent5"/>
            </a:solidFill>
            <a:ln>
              <a:noFill/>
            </a:ln>
            <a:effectLst/>
            <a:sp3d/>
          </c:spPr>
          <c:invertIfNegative val="0"/>
          <c:cat>
            <c:strRef>
              <c:f>' Pivot Tables'!$S$4:$S$10</c:f>
              <c:strCache>
                <c:ptCount val="6"/>
                <c:pt idx="0">
                  <c:v>01:30:00</c:v>
                </c:pt>
                <c:pt idx="1">
                  <c:v>00:45:00</c:v>
                </c:pt>
                <c:pt idx="2">
                  <c:v>03:30:00</c:v>
                </c:pt>
                <c:pt idx="3">
                  <c:v>05:00:00</c:v>
                </c:pt>
                <c:pt idx="4">
                  <c:v>02:00:00</c:v>
                </c:pt>
                <c:pt idx="5">
                  <c:v>01:00:00</c:v>
                </c:pt>
              </c:strCache>
            </c:strRef>
          </c:cat>
          <c:val>
            <c:numRef>
              <c:f>' Pivot Tables'!$X$4:$X$10</c:f>
              <c:numCache>
                <c:formatCode>0%</c:formatCode>
                <c:ptCount val="6"/>
                <c:pt idx="0">
                  <c:v>3.875968992248062E-2</c:v>
                </c:pt>
                <c:pt idx="1">
                  <c:v>7.7519379844961239E-2</c:v>
                </c:pt>
                <c:pt idx="2">
                  <c:v>4.6511627906976744E-2</c:v>
                </c:pt>
                <c:pt idx="3">
                  <c:v>2.5839793281653745E-2</c:v>
                </c:pt>
                <c:pt idx="4">
                  <c:v>0</c:v>
                </c:pt>
                <c:pt idx="5">
                  <c:v>2.5839793281653748E-3</c:v>
                </c:pt>
              </c:numCache>
            </c:numRef>
          </c:val>
          <c:extLst>
            <c:ext xmlns:c16="http://schemas.microsoft.com/office/drawing/2014/chart" uri="{C3380CC4-5D6E-409C-BE32-E72D297353CC}">
              <c16:uniqueId val="{00000015-F56E-4ABE-A192-E9CD27FB7246}"/>
            </c:ext>
          </c:extLst>
        </c:ser>
        <c:dLbls>
          <c:showLegendKey val="0"/>
          <c:showVal val="0"/>
          <c:showCatName val="0"/>
          <c:showSerName val="0"/>
          <c:showPercent val="0"/>
          <c:showBubbleSize val="0"/>
        </c:dLbls>
        <c:gapWidth val="150"/>
        <c:shape val="box"/>
        <c:axId val="296688944"/>
        <c:axId val="296683536"/>
        <c:axId val="0"/>
      </c:bar3DChart>
      <c:catAx>
        <c:axId val="296688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296683536"/>
        <c:crosses val="autoZero"/>
        <c:auto val="1"/>
        <c:lblAlgn val="ctr"/>
        <c:lblOffset val="100"/>
        <c:noMultiLvlLbl val="0"/>
      </c:catAx>
      <c:valAx>
        <c:axId val="296683536"/>
        <c:scaling>
          <c:orientation val="minMax"/>
        </c:scaling>
        <c:delete val="1"/>
        <c:axPos val="l"/>
        <c:numFmt formatCode="0%" sourceLinked="1"/>
        <c:majorTickMark val="none"/>
        <c:minorTickMark val="none"/>
        <c:tickLblPos val="nextTo"/>
        <c:crossAx val="296688944"/>
        <c:crosses val="autoZero"/>
        <c:crossBetween val="between"/>
      </c:valAx>
      <c:spPr>
        <a:noFill/>
        <a:ln>
          <a:noFill/>
        </a:ln>
        <a:effectLst/>
      </c:spPr>
    </c:plotArea>
    <c:legend>
      <c:legendPos val="r"/>
      <c:layout>
        <c:manualLayout>
          <c:xMode val="edge"/>
          <c:yMode val="edge"/>
          <c:x val="0.70834958959042582"/>
          <c:y val="0.21602082043115398"/>
          <c:w val="0.27543411516531258"/>
          <c:h val="0.6876212804860065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[Hearing Well Being Survey Report Analysis 2.xlsx] Pivot Tables!Hearing Test Vs. Reasons</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800" b="1">
                <a:solidFill>
                  <a:schemeClr val="bg1"/>
                </a:solidFill>
              </a:rPr>
              <a:t>Hearing Test Vs. Reasons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440673364105353E-3"/>
          <c:y val="0.15031163718171592"/>
          <c:w val="0.56004429133858258"/>
          <c:h val="0.4700875483784866"/>
        </c:manualLayout>
      </c:layout>
      <c:bar3DChart>
        <c:barDir val="col"/>
        <c:grouping val="percentStacked"/>
        <c:varyColors val="0"/>
        <c:ser>
          <c:idx val="0"/>
          <c:order val="0"/>
          <c:tx>
            <c:strRef>
              <c:f>' Pivot Tables'!$J$1:$J$2</c:f>
              <c:strCache>
                <c:ptCount val="1"/>
                <c:pt idx="0">
                  <c:v>Cost</c:v>
                </c:pt>
              </c:strCache>
            </c:strRef>
          </c:tx>
          <c:spPr>
            <a:solidFill>
              <a:schemeClr val="accent1"/>
            </a:solidFill>
            <a:ln>
              <a:noFill/>
            </a:ln>
            <a:effectLst/>
            <a:sp3d/>
          </c:spPr>
          <c:invertIfNegative val="0"/>
          <c:cat>
            <c:strRef>
              <c:f>' Pivot Tables'!$I$3:$I$9</c:f>
              <c:strCache>
                <c:ptCount val="6"/>
                <c:pt idx="0">
                  <c:v>At a hospital or clinic</c:v>
                </c:pt>
                <c:pt idx="1">
                  <c:v>I've never taken a hearing test</c:v>
                </c:pt>
                <c:pt idx="2">
                  <c:v>Mobile app</c:v>
                </c:pt>
                <c:pt idx="3">
                  <c:v>Online test</c:v>
                </c:pt>
                <c:pt idx="4">
                  <c:v>Self - application</c:v>
                </c:pt>
                <c:pt idx="5">
                  <c:v>Self - application, Loved one, AI Support</c:v>
                </c:pt>
              </c:strCache>
            </c:strRef>
          </c:cat>
          <c:val>
            <c:numRef>
              <c:f>' Pivot Tables'!$J$3:$J$9</c:f>
              <c:numCache>
                <c:formatCode>General</c:formatCode>
                <c:ptCount val="6"/>
                <c:pt idx="0">
                  <c:v>3</c:v>
                </c:pt>
                <c:pt idx="1">
                  <c:v>11</c:v>
                </c:pt>
                <c:pt idx="2">
                  <c:v>6</c:v>
                </c:pt>
                <c:pt idx="3">
                  <c:v>3</c:v>
                </c:pt>
                <c:pt idx="5">
                  <c:v>1</c:v>
                </c:pt>
              </c:numCache>
            </c:numRef>
          </c:val>
          <c:extLst>
            <c:ext xmlns:c16="http://schemas.microsoft.com/office/drawing/2014/chart" uri="{C3380CC4-5D6E-409C-BE32-E72D297353CC}">
              <c16:uniqueId val="{00000000-6C26-41D9-872C-691CDADA048A}"/>
            </c:ext>
          </c:extLst>
        </c:ser>
        <c:ser>
          <c:idx val="1"/>
          <c:order val="1"/>
          <c:tx>
            <c:strRef>
              <c:f>' Pivot Tables'!$K$1:$K$2</c:f>
              <c:strCache>
                <c:ptCount val="1"/>
                <c:pt idx="0">
                  <c:v>Fear</c:v>
                </c:pt>
              </c:strCache>
            </c:strRef>
          </c:tx>
          <c:spPr>
            <a:solidFill>
              <a:schemeClr val="accent2"/>
            </a:solidFill>
            <a:ln>
              <a:noFill/>
            </a:ln>
            <a:effectLst/>
            <a:sp3d/>
          </c:spPr>
          <c:invertIfNegative val="0"/>
          <c:cat>
            <c:strRef>
              <c:f>' Pivot Tables'!$I$3:$I$9</c:f>
              <c:strCache>
                <c:ptCount val="6"/>
                <c:pt idx="0">
                  <c:v>At a hospital or clinic</c:v>
                </c:pt>
                <c:pt idx="1">
                  <c:v>I've never taken a hearing test</c:v>
                </c:pt>
                <c:pt idx="2">
                  <c:v>Mobile app</c:v>
                </c:pt>
                <c:pt idx="3">
                  <c:v>Online test</c:v>
                </c:pt>
                <c:pt idx="4">
                  <c:v>Self - application</c:v>
                </c:pt>
                <c:pt idx="5">
                  <c:v>Self - application, Loved one, AI Support</c:v>
                </c:pt>
              </c:strCache>
            </c:strRef>
          </c:cat>
          <c:val>
            <c:numRef>
              <c:f>' Pivot Tables'!$K$3:$K$9</c:f>
              <c:numCache>
                <c:formatCode>General</c:formatCode>
                <c:ptCount val="6"/>
                <c:pt idx="0">
                  <c:v>9</c:v>
                </c:pt>
                <c:pt idx="1">
                  <c:v>26</c:v>
                </c:pt>
                <c:pt idx="2">
                  <c:v>2</c:v>
                </c:pt>
                <c:pt idx="3">
                  <c:v>2</c:v>
                </c:pt>
              </c:numCache>
            </c:numRef>
          </c:val>
          <c:extLst>
            <c:ext xmlns:c16="http://schemas.microsoft.com/office/drawing/2014/chart" uri="{C3380CC4-5D6E-409C-BE32-E72D297353CC}">
              <c16:uniqueId val="{00000001-6C26-41D9-872C-691CDADA048A}"/>
            </c:ext>
          </c:extLst>
        </c:ser>
        <c:ser>
          <c:idx val="2"/>
          <c:order val="2"/>
          <c:tx>
            <c:strRef>
              <c:f>' Pivot Tables'!$L$1:$L$2</c:f>
              <c:strCache>
                <c:ptCount val="1"/>
                <c:pt idx="0">
                  <c:v>Fear, Lack of awareness</c:v>
                </c:pt>
              </c:strCache>
            </c:strRef>
          </c:tx>
          <c:spPr>
            <a:solidFill>
              <a:schemeClr val="accent3"/>
            </a:solidFill>
            <a:ln>
              <a:noFill/>
            </a:ln>
            <a:effectLst/>
            <a:sp3d/>
          </c:spPr>
          <c:invertIfNegative val="0"/>
          <c:cat>
            <c:strRef>
              <c:f>' Pivot Tables'!$I$3:$I$9</c:f>
              <c:strCache>
                <c:ptCount val="6"/>
                <c:pt idx="0">
                  <c:v>At a hospital or clinic</c:v>
                </c:pt>
                <c:pt idx="1">
                  <c:v>I've never taken a hearing test</c:v>
                </c:pt>
                <c:pt idx="2">
                  <c:v>Mobile app</c:v>
                </c:pt>
                <c:pt idx="3">
                  <c:v>Online test</c:v>
                </c:pt>
                <c:pt idx="4">
                  <c:v>Self - application</c:v>
                </c:pt>
                <c:pt idx="5">
                  <c:v>Self - application, Loved one, AI Support</c:v>
                </c:pt>
              </c:strCache>
            </c:strRef>
          </c:cat>
          <c:val>
            <c:numRef>
              <c:f>' Pivot Tables'!$L$3:$L$9</c:f>
              <c:numCache>
                <c:formatCode>General</c:formatCode>
                <c:ptCount val="6"/>
                <c:pt idx="0">
                  <c:v>3</c:v>
                </c:pt>
                <c:pt idx="1">
                  <c:v>8</c:v>
                </c:pt>
                <c:pt idx="3">
                  <c:v>1</c:v>
                </c:pt>
              </c:numCache>
            </c:numRef>
          </c:val>
          <c:extLst>
            <c:ext xmlns:c16="http://schemas.microsoft.com/office/drawing/2014/chart" uri="{C3380CC4-5D6E-409C-BE32-E72D297353CC}">
              <c16:uniqueId val="{0000001E-FA92-4A8C-B382-C49D6B402BF2}"/>
            </c:ext>
          </c:extLst>
        </c:ser>
        <c:ser>
          <c:idx val="3"/>
          <c:order val="3"/>
          <c:tx>
            <c:strRef>
              <c:f>' Pivot Tables'!$M$1:$M$2</c:f>
              <c:strCache>
                <c:ptCount val="1"/>
                <c:pt idx="0">
                  <c:v>Lack of awareness</c:v>
                </c:pt>
              </c:strCache>
            </c:strRef>
          </c:tx>
          <c:spPr>
            <a:solidFill>
              <a:schemeClr val="accent4"/>
            </a:solidFill>
            <a:ln>
              <a:noFill/>
            </a:ln>
            <a:effectLst/>
            <a:sp3d/>
          </c:spPr>
          <c:invertIfNegative val="0"/>
          <c:cat>
            <c:strRef>
              <c:f>' Pivot Tables'!$I$3:$I$9</c:f>
              <c:strCache>
                <c:ptCount val="6"/>
                <c:pt idx="0">
                  <c:v>At a hospital or clinic</c:v>
                </c:pt>
                <c:pt idx="1">
                  <c:v>I've never taken a hearing test</c:v>
                </c:pt>
                <c:pt idx="2">
                  <c:v>Mobile app</c:v>
                </c:pt>
                <c:pt idx="3">
                  <c:v>Online test</c:v>
                </c:pt>
                <c:pt idx="4">
                  <c:v>Self - application</c:v>
                </c:pt>
                <c:pt idx="5">
                  <c:v>Self - application, Loved one, AI Support</c:v>
                </c:pt>
              </c:strCache>
            </c:strRef>
          </c:cat>
          <c:val>
            <c:numRef>
              <c:f>' Pivot Tables'!$M$3:$M$9</c:f>
              <c:numCache>
                <c:formatCode>General</c:formatCode>
                <c:ptCount val="6"/>
                <c:pt idx="0">
                  <c:v>15</c:v>
                </c:pt>
                <c:pt idx="1">
                  <c:v>213</c:v>
                </c:pt>
                <c:pt idx="2">
                  <c:v>7</c:v>
                </c:pt>
                <c:pt idx="3">
                  <c:v>4</c:v>
                </c:pt>
              </c:numCache>
            </c:numRef>
          </c:val>
          <c:extLst>
            <c:ext xmlns:c16="http://schemas.microsoft.com/office/drawing/2014/chart" uri="{C3380CC4-5D6E-409C-BE32-E72D297353CC}">
              <c16:uniqueId val="{00000022-FA92-4A8C-B382-C49D6B402BF2}"/>
            </c:ext>
          </c:extLst>
        </c:ser>
        <c:ser>
          <c:idx val="4"/>
          <c:order val="4"/>
          <c:tx>
            <c:strRef>
              <c:f>' Pivot Tables'!$N$1:$N$2</c:f>
              <c:strCache>
                <c:ptCount val="1"/>
                <c:pt idx="0">
                  <c:v>Shame</c:v>
                </c:pt>
              </c:strCache>
            </c:strRef>
          </c:tx>
          <c:spPr>
            <a:solidFill>
              <a:schemeClr val="accent5"/>
            </a:solidFill>
            <a:ln>
              <a:noFill/>
            </a:ln>
            <a:effectLst/>
            <a:sp3d/>
          </c:spPr>
          <c:invertIfNegative val="0"/>
          <c:cat>
            <c:strRef>
              <c:f>' Pivot Tables'!$I$3:$I$9</c:f>
              <c:strCache>
                <c:ptCount val="6"/>
                <c:pt idx="0">
                  <c:v>At a hospital or clinic</c:v>
                </c:pt>
                <c:pt idx="1">
                  <c:v>I've never taken a hearing test</c:v>
                </c:pt>
                <c:pt idx="2">
                  <c:v>Mobile app</c:v>
                </c:pt>
                <c:pt idx="3">
                  <c:v>Online test</c:v>
                </c:pt>
                <c:pt idx="4">
                  <c:v>Self - application</c:v>
                </c:pt>
                <c:pt idx="5">
                  <c:v>Self - application, Loved one, AI Support</c:v>
                </c:pt>
              </c:strCache>
            </c:strRef>
          </c:cat>
          <c:val>
            <c:numRef>
              <c:f>' Pivot Tables'!$N$3:$N$9</c:f>
              <c:numCache>
                <c:formatCode>General</c:formatCode>
                <c:ptCount val="6"/>
                <c:pt idx="0">
                  <c:v>3</c:v>
                </c:pt>
                <c:pt idx="1">
                  <c:v>8</c:v>
                </c:pt>
                <c:pt idx="2">
                  <c:v>4</c:v>
                </c:pt>
                <c:pt idx="3">
                  <c:v>4</c:v>
                </c:pt>
                <c:pt idx="4">
                  <c:v>1</c:v>
                </c:pt>
              </c:numCache>
            </c:numRef>
          </c:val>
          <c:extLst>
            <c:ext xmlns:c16="http://schemas.microsoft.com/office/drawing/2014/chart" uri="{C3380CC4-5D6E-409C-BE32-E72D297353CC}">
              <c16:uniqueId val="{00000023-FA92-4A8C-B382-C49D6B402BF2}"/>
            </c:ext>
          </c:extLst>
        </c:ser>
        <c:dLbls>
          <c:showLegendKey val="0"/>
          <c:showVal val="0"/>
          <c:showCatName val="0"/>
          <c:showSerName val="0"/>
          <c:showPercent val="0"/>
          <c:showBubbleSize val="0"/>
        </c:dLbls>
        <c:gapWidth val="150"/>
        <c:shape val="box"/>
        <c:axId val="457860976"/>
        <c:axId val="457854320"/>
        <c:axId val="0"/>
      </c:bar3DChart>
      <c:catAx>
        <c:axId val="4578609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457854320"/>
        <c:crosses val="autoZero"/>
        <c:auto val="1"/>
        <c:lblAlgn val="ctr"/>
        <c:lblOffset val="100"/>
        <c:noMultiLvlLbl val="0"/>
      </c:catAx>
      <c:valAx>
        <c:axId val="457854320"/>
        <c:scaling>
          <c:orientation val="minMax"/>
        </c:scaling>
        <c:delete val="1"/>
        <c:axPos val="l"/>
        <c:numFmt formatCode="0%" sourceLinked="1"/>
        <c:majorTickMark val="none"/>
        <c:minorTickMark val="none"/>
        <c:tickLblPos val="nextTo"/>
        <c:crossAx val="457860976"/>
        <c:crosses val="autoZero"/>
        <c:crossBetween val="between"/>
      </c:valAx>
      <c:spPr>
        <a:noFill/>
        <a:ln>
          <a:noFill/>
        </a:ln>
        <a:effectLst/>
      </c:spPr>
    </c:plotArea>
    <c:legend>
      <c:legendPos val="tr"/>
      <c:layout>
        <c:manualLayout>
          <c:xMode val="edge"/>
          <c:yMode val="edge"/>
          <c:x val="0.64276422074395867"/>
          <c:y val="0.10246881071684222"/>
          <c:w val="0.35723577925604127"/>
          <c:h val="0.89753118928315778"/>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[Hearing Well Being Survey Report Analysis 2.xlsx] Pivot Tables!FOMO Vs. App Interest</c:name>
    <c:fmtId val="5"/>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sz="1800">
                <a:solidFill>
                  <a:schemeClr val="bg1"/>
                </a:solidFill>
              </a:rPr>
              <a:t>FOMO Vs. Hearing App Interest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 Pivot Tables'!$J$24</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Tables'!$I$25:$I$29</c:f>
              <c:strCache>
                <c:ptCount val="4"/>
                <c:pt idx="0">
                  <c:v>Never</c:v>
                </c:pt>
                <c:pt idx="1">
                  <c:v>Rarely</c:v>
                </c:pt>
                <c:pt idx="2">
                  <c:v>Sometimes</c:v>
                </c:pt>
                <c:pt idx="3">
                  <c:v>Yes often</c:v>
                </c:pt>
              </c:strCache>
            </c:strRef>
          </c:cat>
          <c:val>
            <c:numRef>
              <c:f>' Pivot Tables'!$J$25:$J$29</c:f>
              <c:numCache>
                <c:formatCode>General</c:formatCode>
                <c:ptCount val="4"/>
                <c:pt idx="0">
                  <c:v>94</c:v>
                </c:pt>
                <c:pt idx="1">
                  <c:v>106</c:v>
                </c:pt>
                <c:pt idx="2">
                  <c:v>148</c:v>
                </c:pt>
                <c:pt idx="3">
                  <c:v>39</c:v>
                </c:pt>
              </c:numCache>
            </c:numRef>
          </c:val>
          <c:extLst>
            <c:ext xmlns:c16="http://schemas.microsoft.com/office/drawing/2014/chart" uri="{C3380CC4-5D6E-409C-BE32-E72D297353CC}">
              <c16:uniqueId val="{00000000-04E8-44A0-89A3-6C6628681985}"/>
            </c:ext>
          </c:extLst>
        </c:ser>
        <c:dLbls>
          <c:showLegendKey val="0"/>
          <c:showVal val="1"/>
          <c:showCatName val="0"/>
          <c:showSerName val="0"/>
          <c:showPercent val="0"/>
          <c:showBubbleSize val="0"/>
        </c:dLbls>
        <c:gapWidth val="150"/>
        <c:shape val="box"/>
        <c:axId val="596908592"/>
        <c:axId val="596923984"/>
        <c:axId val="0"/>
      </c:bar3DChart>
      <c:catAx>
        <c:axId val="5969085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crossAx val="596923984"/>
        <c:crosses val="autoZero"/>
        <c:auto val="1"/>
        <c:lblAlgn val="ctr"/>
        <c:lblOffset val="100"/>
        <c:noMultiLvlLbl val="0"/>
      </c:catAx>
      <c:valAx>
        <c:axId val="596923984"/>
        <c:scaling>
          <c:orientation val="minMax"/>
        </c:scaling>
        <c:delete val="1"/>
        <c:axPos val="b"/>
        <c:numFmt formatCode="General" sourceLinked="1"/>
        <c:majorTickMark val="none"/>
        <c:minorTickMark val="none"/>
        <c:tickLblPos val="nextTo"/>
        <c:crossAx val="59690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[Hearing Well Being Survey Report Analysis 2.xlsx] Pivot Tables!Top 5 Desired app features</c:name>
    <c:fmtId val="9"/>
  </c:pivotSource>
  <c:chart>
    <c:title>
      <c:tx>
        <c:rich>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r>
              <a:rPr lang="en-US" sz="1800">
                <a:solidFill>
                  <a:schemeClr val="bg1"/>
                </a:solidFill>
              </a:rPr>
              <a:t>Top 5 Desired app features</a:t>
            </a:r>
          </a:p>
        </c:rich>
      </c:tx>
      <c:layout>
        <c:manualLayout>
          <c:xMode val="edge"/>
          <c:yMode val="edge"/>
          <c:x val="7.9781015276316272E-2"/>
          <c:y val="5.1493915533285611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4609292790014153"/>
          <c:y val="0.1607916964924839"/>
          <c:w val="0.35259207518415037"/>
          <c:h val="0.74283961470835558"/>
        </c:manualLayout>
      </c:layout>
      <c:pieChart>
        <c:varyColors val="1"/>
        <c:ser>
          <c:idx val="0"/>
          <c:order val="0"/>
          <c:tx>
            <c:strRef>
              <c:f>' Pivot Tables'!$T$26</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85C-4A78-8FE3-5C5C59613D0C}"/>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85C-4A78-8FE3-5C5C59613D0C}"/>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85C-4A78-8FE3-5C5C59613D0C}"/>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85C-4A78-8FE3-5C5C59613D0C}"/>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85C-4A78-8FE3-5C5C59613D0C}"/>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Pivot Tables'!$S$27:$S$32</c:f>
              <c:strCache>
                <c:ptCount val="5"/>
                <c:pt idx="0">
                  <c:v>Doctor consultation</c:v>
                </c:pt>
                <c:pt idx="1">
                  <c:v>Game-based interaction</c:v>
                </c:pt>
                <c:pt idx="2">
                  <c:v>Quick tests</c:v>
                </c:pt>
                <c:pt idx="3">
                  <c:v>Quick tests, Game-based interaction</c:v>
                </c:pt>
                <c:pt idx="4">
                  <c:v>All Tech Inclusive</c:v>
                </c:pt>
              </c:strCache>
            </c:strRef>
          </c:cat>
          <c:val>
            <c:numRef>
              <c:f>' Pivot Tables'!$T$27:$T$32</c:f>
              <c:numCache>
                <c:formatCode>General</c:formatCode>
                <c:ptCount val="5"/>
                <c:pt idx="0">
                  <c:v>14</c:v>
                </c:pt>
                <c:pt idx="1">
                  <c:v>16</c:v>
                </c:pt>
                <c:pt idx="2">
                  <c:v>34</c:v>
                </c:pt>
                <c:pt idx="3">
                  <c:v>13</c:v>
                </c:pt>
                <c:pt idx="4">
                  <c:v>27</c:v>
                </c:pt>
              </c:numCache>
            </c:numRef>
          </c:val>
          <c:extLst>
            <c:ext xmlns:c16="http://schemas.microsoft.com/office/drawing/2014/chart" uri="{C3380CC4-5D6E-409C-BE32-E72D297353CC}">
              <c16:uniqueId val="{0000000A-885C-4A78-8FE3-5C5C59613D0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4452919191552671"/>
          <c:y val="4.1924123120973517E-2"/>
          <c:w val="0.33880402046518382"/>
          <c:h val="0.90127988546886184"/>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[Hearing Well Being Survey Report Analysis 2.xlsx] Pivot Tables!Missed_Important_Sounds vs Left_Out_Due_To_Hearing.</c:name>
    <c:fmtId val="1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b="1">
                <a:solidFill>
                  <a:schemeClr val="bg1"/>
                </a:solidFill>
              </a:rPr>
              <a:t>Missed_Important_Sounds vs Left_Out_Due_To_Hearing.</a:t>
            </a:r>
          </a:p>
        </c:rich>
      </c:tx>
      <c:layout>
        <c:manualLayout>
          <c:xMode val="edge"/>
          <c:yMode val="edge"/>
          <c:x val="5.8457453847680807E-2"/>
          <c:y val="2.5668568951816798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4">
                  <a:alpha val="0"/>
                </a:schemeClr>
              </a:gs>
              <a:gs pos="50000">
                <a:schemeClr val="accent4"/>
              </a:gs>
            </a:gsLst>
            <a:lin ang="5400000" scaled="0"/>
          </a:gradFill>
          <a:ln>
            <a:noFill/>
          </a:ln>
          <a:effectLst/>
          <a:sp3d/>
        </c:spPr>
        <c:dLbl>
          <c:idx val="0"/>
          <c:layout>
            <c:manualLayout>
              <c:x val="0.13800424628450098"/>
              <c:y val="1.2232415902140673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6838900039455854"/>
          <c:y val="0.1086423944713333"/>
          <c:w val="0.72417854630916234"/>
          <c:h val="0.37459317585301838"/>
        </c:manualLayout>
      </c:layout>
      <c:bar3DChart>
        <c:barDir val="col"/>
        <c:grouping val="standard"/>
        <c:varyColors val="0"/>
        <c:ser>
          <c:idx val="0"/>
          <c:order val="0"/>
          <c:tx>
            <c:strRef>
              <c:f>' Pivot Tables'!$B$56</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dPt>
            <c:idx val="2"/>
            <c:invertIfNegative val="0"/>
            <c:bubble3D val="0"/>
            <c:spPr>
              <a:gradFill>
                <a:gsLst>
                  <a:gs pos="100000">
                    <a:schemeClr val="accent4">
                      <a:alpha val="0"/>
                    </a:schemeClr>
                  </a:gs>
                  <a:gs pos="50000">
                    <a:schemeClr val="accent4"/>
                  </a:gs>
                </a:gsLst>
                <a:lin ang="5400000" scaled="0"/>
              </a:gradFill>
              <a:ln>
                <a:noFill/>
              </a:ln>
              <a:effectLst/>
              <a:sp3d/>
            </c:spPr>
            <c:extLst>
              <c:ext xmlns:c16="http://schemas.microsoft.com/office/drawing/2014/chart" uri="{C3380CC4-5D6E-409C-BE32-E72D297353CC}">
                <c16:uniqueId val="{00000002-1854-459F-8F9F-A55BF58672B7}"/>
              </c:ext>
            </c:extLst>
          </c:dPt>
          <c:dLbls>
            <c:dLbl>
              <c:idx val="2"/>
              <c:layout>
                <c:manualLayout>
                  <c:x val="0.13800424628450098"/>
                  <c:y val="1.22324159021406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54-459F-8F9F-A55BF58672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 Tables'!$A$57:$A$65</c:f>
              <c:strCache>
                <c:ptCount val="8"/>
                <c:pt idx="0">
                  <c:v>I can't hear claerly when tell important information in serious situation </c:v>
                </c:pt>
                <c:pt idx="1">
                  <c:v>I'm not sure, but I have felt disconnected</c:v>
                </c:pt>
                <c:pt idx="2">
                  <c:v>No, I usually hear things well</c:v>
                </c:pt>
                <c:pt idx="3">
                  <c:v>When I don't pay attention while others speak </c:v>
                </c:pt>
                <c:pt idx="4">
                  <c:v>When with friends anol</c:v>
                </c:pt>
                <c:pt idx="5">
                  <c:v>Yes, during important work or school meetings</c:v>
                </c:pt>
                <c:pt idx="6">
                  <c:v>Yes, in family conversations</c:v>
                </c:pt>
                <c:pt idx="7">
                  <c:v>Yes, in public spaces (trains, shops, announcements)</c:v>
                </c:pt>
              </c:strCache>
            </c:strRef>
          </c:cat>
          <c:val>
            <c:numRef>
              <c:f>' Pivot Tables'!$B$57:$B$65</c:f>
              <c:numCache>
                <c:formatCode>General</c:formatCode>
                <c:ptCount val="8"/>
                <c:pt idx="0">
                  <c:v>1</c:v>
                </c:pt>
                <c:pt idx="1">
                  <c:v>76</c:v>
                </c:pt>
                <c:pt idx="2">
                  <c:v>142</c:v>
                </c:pt>
                <c:pt idx="3">
                  <c:v>1</c:v>
                </c:pt>
                <c:pt idx="4">
                  <c:v>1</c:v>
                </c:pt>
                <c:pt idx="5">
                  <c:v>57</c:v>
                </c:pt>
                <c:pt idx="6">
                  <c:v>52</c:v>
                </c:pt>
                <c:pt idx="7">
                  <c:v>57</c:v>
                </c:pt>
              </c:numCache>
            </c:numRef>
          </c:val>
          <c:extLst>
            <c:ext xmlns:c16="http://schemas.microsoft.com/office/drawing/2014/chart" uri="{C3380CC4-5D6E-409C-BE32-E72D297353CC}">
              <c16:uniqueId val="{00000000-1854-459F-8F9F-A55BF58672B7}"/>
            </c:ext>
          </c:extLst>
        </c:ser>
        <c:dLbls>
          <c:showLegendKey val="0"/>
          <c:showVal val="1"/>
          <c:showCatName val="0"/>
          <c:showSerName val="0"/>
          <c:showPercent val="0"/>
          <c:showBubbleSize val="0"/>
        </c:dLbls>
        <c:gapWidth val="150"/>
        <c:gapDepth val="0"/>
        <c:shape val="box"/>
        <c:axId val="296692688"/>
        <c:axId val="296696848"/>
        <c:axId val="954981104"/>
      </c:bar3DChart>
      <c:catAx>
        <c:axId val="296692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296696848"/>
        <c:crosses val="autoZero"/>
        <c:auto val="1"/>
        <c:lblAlgn val="ctr"/>
        <c:lblOffset val="100"/>
        <c:noMultiLvlLbl val="0"/>
      </c:catAx>
      <c:valAx>
        <c:axId val="296696848"/>
        <c:scaling>
          <c:orientation val="minMax"/>
        </c:scaling>
        <c:delete val="1"/>
        <c:axPos val="l"/>
        <c:numFmt formatCode="General" sourceLinked="1"/>
        <c:majorTickMark val="none"/>
        <c:minorTickMark val="none"/>
        <c:tickLblPos val="nextTo"/>
        <c:crossAx val="296692688"/>
        <c:crosses val="autoZero"/>
        <c:crossBetween val="between"/>
      </c:valAx>
      <c:serAx>
        <c:axId val="954981104"/>
        <c:scaling>
          <c:orientation val="minMax"/>
        </c:scaling>
        <c:delete val="1"/>
        <c:axPos val="b"/>
        <c:majorTickMark val="none"/>
        <c:minorTickMark val="none"/>
        <c:tickLblPos val="nextTo"/>
        <c:crossAx val="29669684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38</xdr:col>
      <xdr:colOff>558800</xdr:colOff>
      <xdr:row>50</xdr:row>
      <xdr:rowOff>114300</xdr:rowOff>
    </xdr:to>
    <xdr:sp macro="" textlink="">
      <xdr:nvSpPr>
        <xdr:cNvPr id="45" name="Rectangle: Rounded Corners 44">
          <a:extLst>
            <a:ext uri="{FF2B5EF4-FFF2-40B4-BE49-F238E27FC236}">
              <a16:creationId xmlns:a16="http://schemas.microsoft.com/office/drawing/2014/main" id="{B4E4F1E0-A4BD-4A21-93C6-AEF581C021F5}"/>
            </a:ext>
          </a:extLst>
        </xdr:cNvPr>
        <xdr:cNvSpPr/>
      </xdr:nvSpPr>
      <xdr:spPr>
        <a:xfrm>
          <a:off x="0" y="0"/>
          <a:ext cx="23723600" cy="9004300"/>
        </a:xfrm>
        <a:prstGeom prst="roundRect">
          <a:avLst>
            <a:gd name="adj" fmla="val 6058"/>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203200</xdr:colOff>
      <xdr:row>1</xdr:row>
      <xdr:rowOff>50800</xdr:rowOff>
    </xdr:from>
    <xdr:to>
      <xdr:col>11</xdr:col>
      <xdr:colOff>495300</xdr:colOff>
      <xdr:row>10</xdr:row>
      <xdr:rowOff>165100</xdr:rowOff>
    </xdr:to>
    <xdr:sp macro="" textlink="">
      <xdr:nvSpPr>
        <xdr:cNvPr id="7" name="Rectangle 6">
          <a:extLst>
            <a:ext uri="{FF2B5EF4-FFF2-40B4-BE49-F238E27FC236}">
              <a16:creationId xmlns:a16="http://schemas.microsoft.com/office/drawing/2014/main" id="{BCC7CA9F-B0B6-442C-8D74-2F92373667DB}"/>
            </a:ext>
          </a:extLst>
        </xdr:cNvPr>
        <xdr:cNvSpPr/>
      </xdr:nvSpPr>
      <xdr:spPr>
        <a:xfrm>
          <a:off x="203200" y="228600"/>
          <a:ext cx="6997700" cy="1714500"/>
        </a:xfrm>
        <a:prstGeom prst="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0</xdr:col>
      <xdr:colOff>317500</xdr:colOff>
      <xdr:row>1</xdr:row>
      <xdr:rowOff>76200</xdr:rowOff>
    </xdr:from>
    <xdr:to>
      <xdr:col>11</xdr:col>
      <xdr:colOff>444500</xdr:colOff>
      <xdr:row>10</xdr:row>
      <xdr:rowOff>95250</xdr:rowOff>
    </xdr:to>
    <xdr:pic>
      <xdr:nvPicPr>
        <xdr:cNvPr id="9" name="Picture 8">
          <a:extLst>
            <a:ext uri="{FF2B5EF4-FFF2-40B4-BE49-F238E27FC236}">
              <a16:creationId xmlns:a16="http://schemas.microsoft.com/office/drawing/2014/main" id="{781A049A-8989-47D8-B6C6-8AEE76B688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500" y="254000"/>
          <a:ext cx="6832600" cy="1619250"/>
        </a:xfrm>
        <a:prstGeom prst="rect">
          <a:avLst/>
        </a:prstGeom>
      </xdr:spPr>
    </xdr:pic>
    <xdr:clientData/>
  </xdr:twoCellAnchor>
  <xdr:oneCellAnchor>
    <xdr:from>
      <xdr:col>0</xdr:col>
      <xdr:colOff>177800</xdr:colOff>
      <xdr:row>0</xdr:row>
      <xdr:rowOff>165100</xdr:rowOff>
    </xdr:from>
    <xdr:ext cx="4559300" cy="1727200"/>
    <xdr:sp macro="" textlink="">
      <xdr:nvSpPr>
        <xdr:cNvPr id="10" name="TextBox 9">
          <a:extLst>
            <a:ext uri="{FF2B5EF4-FFF2-40B4-BE49-F238E27FC236}">
              <a16:creationId xmlns:a16="http://schemas.microsoft.com/office/drawing/2014/main" id="{D4DBBEDA-A7F4-48EC-8CC0-05E397D0606D}"/>
            </a:ext>
          </a:extLst>
        </xdr:cNvPr>
        <xdr:cNvSpPr txBox="1"/>
      </xdr:nvSpPr>
      <xdr:spPr>
        <a:xfrm>
          <a:off x="177800" y="165100"/>
          <a:ext cx="4559300" cy="1727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a:solidFill>
                <a:schemeClr val="bg1"/>
              </a:solidFill>
              <a:latin typeface="Algerian" panose="04020705040A02060702" pitchFamily="82" charset="0"/>
            </a:rPr>
            <a:t>Hearing</a:t>
          </a:r>
          <a:r>
            <a:rPr lang="en-IN" sz="2400" baseline="0">
              <a:solidFill>
                <a:schemeClr val="bg1"/>
              </a:solidFill>
              <a:latin typeface="Algerian" panose="04020705040A02060702" pitchFamily="82" charset="0"/>
            </a:rPr>
            <a:t> well-being Survey</a:t>
          </a:r>
          <a:br>
            <a:rPr lang="en-IN" sz="2400" baseline="0">
              <a:solidFill>
                <a:schemeClr val="bg1"/>
              </a:solidFill>
              <a:latin typeface="Algerian" panose="04020705040A02060702" pitchFamily="82" charset="0"/>
            </a:rPr>
          </a:br>
          <a:br>
            <a:rPr lang="en-IN" sz="2400" baseline="0">
              <a:solidFill>
                <a:schemeClr val="bg1"/>
              </a:solidFill>
              <a:latin typeface="Algerian" panose="04020705040A02060702" pitchFamily="82" charset="0"/>
            </a:rPr>
          </a:br>
          <a:r>
            <a:rPr lang="en-IN" sz="2400" baseline="0">
              <a:solidFill>
                <a:schemeClr val="bg1"/>
              </a:solidFill>
              <a:latin typeface="Algerian" panose="04020705040A02060702" pitchFamily="82" charset="0"/>
            </a:rPr>
            <a:t> </a:t>
          </a:r>
          <a:br>
            <a:rPr lang="en-IN" sz="2400" baseline="0">
              <a:solidFill>
                <a:schemeClr val="bg1"/>
              </a:solidFill>
              <a:latin typeface="Algerian" panose="04020705040A02060702" pitchFamily="82" charset="0"/>
            </a:rPr>
          </a:br>
          <a:r>
            <a:rPr lang="en-IN" sz="2400" baseline="0">
              <a:solidFill>
                <a:schemeClr val="bg1"/>
              </a:solidFill>
              <a:latin typeface="Algerian" panose="04020705040A02060702" pitchFamily="82" charset="0"/>
            </a:rPr>
            <a:t>Report Analysis</a:t>
          </a:r>
          <a:endParaRPr lang="en-IN" sz="2400">
            <a:solidFill>
              <a:schemeClr val="bg1"/>
            </a:solidFill>
            <a:latin typeface="Algerian" panose="04020705040A02060702" pitchFamily="82" charset="0"/>
          </a:endParaRPr>
        </a:p>
      </xdr:txBody>
    </xdr:sp>
    <xdr:clientData/>
  </xdr:oneCellAnchor>
  <xdr:twoCellAnchor>
    <xdr:from>
      <xdr:col>12</xdr:col>
      <xdr:colOff>203200</xdr:colOff>
      <xdr:row>1</xdr:row>
      <xdr:rowOff>103271</xdr:rowOff>
    </xdr:from>
    <xdr:to>
      <xdr:col>32</xdr:col>
      <xdr:colOff>419100</xdr:colOff>
      <xdr:row>10</xdr:row>
      <xdr:rowOff>170113</xdr:rowOff>
    </xdr:to>
    <xdr:grpSp>
      <xdr:nvGrpSpPr>
        <xdr:cNvPr id="15" name="Group 14">
          <a:extLst>
            <a:ext uri="{FF2B5EF4-FFF2-40B4-BE49-F238E27FC236}">
              <a16:creationId xmlns:a16="http://schemas.microsoft.com/office/drawing/2014/main" id="{532F0D43-9845-4A0A-A068-E4F4EAE2A960}"/>
            </a:ext>
          </a:extLst>
        </xdr:cNvPr>
        <xdr:cNvGrpSpPr/>
      </xdr:nvGrpSpPr>
      <xdr:grpSpPr>
        <a:xfrm>
          <a:off x="7518400" y="281071"/>
          <a:ext cx="12407900" cy="1667042"/>
          <a:chOff x="7658100" y="127726"/>
          <a:chExt cx="11114311" cy="1809931"/>
        </a:xfrm>
      </xdr:grpSpPr>
      <xdr:sp macro="" textlink="">
        <xdr:nvSpPr>
          <xdr:cNvPr id="11" name="Rectangle: Rounded Corners 10">
            <a:extLst>
              <a:ext uri="{FF2B5EF4-FFF2-40B4-BE49-F238E27FC236}">
                <a16:creationId xmlns:a16="http://schemas.microsoft.com/office/drawing/2014/main" id="{F68B4285-8916-4A7E-B524-BE9D260256B4}"/>
              </a:ext>
            </a:extLst>
          </xdr:cNvPr>
          <xdr:cNvSpPr/>
        </xdr:nvSpPr>
        <xdr:spPr>
          <a:xfrm>
            <a:off x="7658100" y="139700"/>
            <a:ext cx="3454400" cy="17907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51EC7A97-4A88-4763-97FF-7CFF120DCAE6}"/>
              </a:ext>
            </a:extLst>
          </xdr:cNvPr>
          <xdr:cNvSpPr/>
        </xdr:nvSpPr>
        <xdr:spPr>
          <a:xfrm>
            <a:off x="11488055" y="146957"/>
            <a:ext cx="3454400" cy="17907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421D4CA6-D0BB-46F8-AA15-F117EBF9D267}"/>
              </a:ext>
            </a:extLst>
          </xdr:cNvPr>
          <xdr:cNvSpPr/>
        </xdr:nvSpPr>
        <xdr:spPr>
          <a:xfrm>
            <a:off x="15318011" y="127726"/>
            <a:ext cx="3454400" cy="17907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grpSp>
    <xdr:clientData/>
  </xdr:twoCellAnchor>
  <xdr:twoCellAnchor>
    <xdr:from>
      <xdr:col>12</xdr:col>
      <xdr:colOff>292100</xdr:colOff>
      <xdr:row>1</xdr:row>
      <xdr:rowOff>165100</xdr:rowOff>
    </xdr:from>
    <xdr:to>
      <xdr:col>18</xdr:col>
      <xdr:colOff>317500</xdr:colOff>
      <xdr:row>5</xdr:row>
      <xdr:rowOff>127000</xdr:rowOff>
    </xdr:to>
    <xdr:sp macro="" textlink="">
      <xdr:nvSpPr>
        <xdr:cNvPr id="2" name="TextBox 1">
          <a:extLst>
            <a:ext uri="{FF2B5EF4-FFF2-40B4-BE49-F238E27FC236}">
              <a16:creationId xmlns:a16="http://schemas.microsoft.com/office/drawing/2014/main" id="{D236909C-B35E-457C-95DA-B6EB66E18079}"/>
            </a:ext>
          </a:extLst>
        </xdr:cNvPr>
        <xdr:cNvSpPr txBox="1"/>
      </xdr:nvSpPr>
      <xdr:spPr>
        <a:xfrm>
          <a:off x="7607300" y="342900"/>
          <a:ext cx="3683000" cy="673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chemeClr val="bg1"/>
              </a:solidFill>
            </a:rPr>
            <a:t>Total Respondants</a:t>
          </a:r>
          <a:endParaRPr lang="en-IN" sz="3200">
            <a:solidFill>
              <a:schemeClr val="bg1"/>
            </a:solidFill>
          </a:endParaRPr>
        </a:p>
      </xdr:txBody>
    </xdr:sp>
    <xdr:clientData/>
  </xdr:twoCellAnchor>
  <xdr:twoCellAnchor>
    <xdr:from>
      <xdr:col>19</xdr:col>
      <xdr:colOff>241300</xdr:colOff>
      <xdr:row>1</xdr:row>
      <xdr:rowOff>152400</xdr:rowOff>
    </xdr:from>
    <xdr:to>
      <xdr:col>25</xdr:col>
      <xdr:colOff>457200</xdr:colOff>
      <xdr:row>5</xdr:row>
      <xdr:rowOff>76200</xdr:rowOff>
    </xdr:to>
    <xdr:sp macro="" textlink="">
      <xdr:nvSpPr>
        <xdr:cNvPr id="14" name="TextBox 13">
          <a:extLst>
            <a:ext uri="{FF2B5EF4-FFF2-40B4-BE49-F238E27FC236}">
              <a16:creationId xmlns:a16="http://schemas.microsoft.com/office/drawing/2014/main" id="{0477BE5E-C636-4F38-8F19-DAACE38ADDEC}"/>
            </a:ext>
          </a:extLst>
        </xdr:cNvPr>
        <xdr:cNvSpPr txBox="1"/>
      </xdr:nvSpPr>
      <xdr:spPr>
        <a:xfrm>
          <a:off x="11823700" y="330200"/>
          <a:ext cx="3873500" cy="635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bg1"/>
              </a:solidFill>
            </a:rPr>
            <a:t>Early Care Believers</a:t>
          </a:r>
        </a:p>
      </xdr:txBody>
    </xdr:sp>
    <xdr:clientData/>
  </xdr:twoCellAnchor>
  <xdr:twoCellAnchor>
    <xdr:from>
      <xdr:col>26</xdr:col>
      <xdr:colOff>190500</xdr:colOff>
      <xdr:row>1</xdr:row>
      <xdr:rowOff>139700</xdr:rowOff>
    </xdr:from>
    <xdr:to>
      <xdr:col>32</xdr:col>
      <xdr:colOff>533400</xdr:colOff>
      <xdr:row>5</xdr:row>
      <xdr:rowOff>76200</xdr:rowOff>
    </xdr:to>
    <xdr:sp macro="" textlink="">
      <xdr:nvSpPr>
        <xdr:cNvPr id="16" name="TextBox 15">
          <a:extLst>
            <a:ext uri="{FF2B5EF4-FFF2-40B4-BE49-F238E27FC236}">
              <a16:creationId xmlns:a16="http://schemas.microsoft.com/office/drawing/2014/main" id="{8574A1E6-7EBC-4BD1-9887-397ED0C1EB30}"/>
            </a:ext>
          </a:extLst>
        </xdr:cNvPr>
        <xdr:cNvSpPr txBox="1"/>
      </xdr:nvSpPr>
      <xdr:spPr>
        <a:xfrm>
          <a:off x="16040100" y="317500"/>
          <a:ext cx="4000500" cy="6477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bg1"/>
              </a:solidFill>
            </a:rPr>
            <a:t>Avg.Headphone Use</a:t>
          </a:r>
        </a:p>
      </xdr:txBody>
    </xdr:sp>
    <xdr:clientData/>
  </xdr:twoCellAnchor>
  <xdr:twoCellAnchor>
    <xdr:from>
      <xdr:col>12</xdr:col>
      <xdr:colOff>381000</xdr:colOff>
      <xdr:row>5</xdr:row>
      <xdr:rowOff>152400</xdr:rowOff>
    </xdr:from>
    <xdr:to>
      <xdr:col>18</xdr:col>
      <xdr:colOff>279400</xdr:colOff>
      <xdr:row>5</xdr:row>
      <xdr:rowOff>158750</xdr:rowOff>
    </xdr:to>
    <xdr:cxnSp macro="">
      <xdr:nvCxnSpPr>
        <xdr:cNvPr id="5" name="Straight Connector 4">
          <a:extLst>
            <a:ext uri="{FF2B5EF4-FFF2-40B4-BE49-F238E27FC236}">
              <a16:creationId xmlns:a16="http://schemas.microsoft.com/office/drawing/2014/main" id="{276C113A-09AA-49E1-954C-566C676E83CE}"/>
            </a:ext>
          </a:extLst>
        </xdr:cNvPr>
        <xdr:cNvCxnSpPr/>
      </xdr:nvCxnSpPr>
      <xdr:spPr>
        <a:xfrm flipV="1">
          <a:off x="7696200" y="1041400"/>
          <a:ext cx="3556000" cy="635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19</xdr:col>
      <xdr:colOff>381000</xdr:colOff>
      <xdr:row>5</xdr:row>
      <xdr:rowOff>120650</xdr:rowOff>
    </xdr:from>
    <xdr:to>
      <xdr:col>25</xdr:col>
      <xdr:colOff>279400</xdr:colOff>
      <xdr:row>5</xdr:row>
      <xdr:rowOff>127000</xdr:rowOff>
    </xdr:to>
    <xdr:cxnSp macro="">
      <xdr:nvCxnSpPr>
        <xdr:cNvPr id="26" name="Straight Connector 25">
          <a:extLst>
            <a:ext uri="{FF2B5EF4-FFF2-40B4-BE49-F238E27FC236}">
              <a16:creationId xmlns:a16="http://schemas.microsoft.com/office/drawing/2014/main" id="{C3B42900-4785-44D5-844A-143499D0DA8C}"/>
            </a:ext>
          </a:extLst>
        </xdr:cNvPr>
        <xdr:cNvCxnSpPr/>
      </xdr:nvCxnSpPr>
      <xdr:spPr>
        <a:xfrm>
          <a:off x="11963400" y="1009650"/>
          <a:ext cx="3556000" cy="635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381000</xdr:colOff>
      <xdr:row>5</xdr:row>
      <xdr:rowOff>82550</xdr:rowOff>
    </xdr:from>
    <xdr:to>
      <xdr:col>32</xdr:col>
      <xdr:colOff>279400</xdr:colOff>
      <xdr:row>5</xdr:row>
      <xdr:rowOff>88900</xdr:rowOff>
    </xdr:to>
    <xdr:cxnSp macro="">
      <xdr:nvCxnSpPr>
        <xdr:cNvPr id="27" name="Straight Connector 26">
          <a:extLst>
            <a:ext uri="{FF2B5EF4-FFF2-40B4-BE49-F238E27FC236}">
              <a16:creationId xmlns:a16="http://schemas.microsoft.com/office/drawing/2014/main" id="{60B137A4-2580-4091-85DD-68823180533E}"/>
            </a:ext>
          </a:extLst>
        </xdr:cNvPr>
        <xdr:cNvCxnSpPr/>
      </xdr:nvCxnSpPr>
      <xdr:spPr>
        <a:xfrm>
          <a:off x="16230600" y="971550"/>
          <a:ext cx="3556000" cy="635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342900</xdr:colOff>
      <xdr:row>6</xdr:row>
      <xdr:rowOff>25400</xdr:rowOff>
    </xdr:from>
    <xdr:to>
      <xdr:col>17</xdr:col>
      <xdr:colOff>533400</xdr:colOff>
      <xdr:row>9</xdr:row>
      <xdr:rowOff>101600</xdr:rowOff>
    </xdr:to>
    <xdr:sp macro="" textlink="">
      <xdr:nvSpPr>
        <xdr:cNvPr id="28" name="TextBox 27">
          <a:extLst>
            <a:ext uri="{FF2B5EF4-FFF2-40B4-BE49-F238E27FC236}">
              <a16:creationId xmlns:a16="http://schemas.microsoft.com/office/drawing/2014/main" id="{8DF387E0-B3BD-4020-A25F-880A9B026648}"/>
            </a:ext>
          </a:extLst>
        </xdr:cNvPr>
        <xdr:cNvSpPr txBox="1"/>
      </xdr:nvSpPr>
      <xdr:spPr>
        <a:xfrm>
          <a:off x="7658100" y="1092200"/>
          <a:ext cx="3238500" cy="6096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0" i="0" u="none" strike="noStrike">
              <a:solidFill>
                <a:schemeClr val="bg1"/>
              </a:solidFill>
              <a:effectLst/>
              <a:latin typeface="Calibri" panose="020F0502020204030204" pitchFamily="34" charset="0"/>
            </a:rPr>
            <a:t>305</a:t>
          </a:r>
          <a:r>
            <a:rPr lang="en-IN" sz="3600">
              <a:solidFill>
                <a:schemeClr val="bg1"/>
              </a:solidFill>
            </a:rPr>
            <a:t> </a:t>
          </a:r>
        </a:p>
      </xdr:txBody>
    </xdr:sp>
    <xdr:clientData/>
  </xdr:twoCellAnchor>
  <xdr:twoCellAnchor>
    <xdr:from>
      <xdr:col>26</xdr:col>
      <xdr:colOff>342900</xdr:colOff>
      <xdr:row>5</xdr:row>
      <xdr:rowOff>165100</xdr:rowOff>
    </xdr:from>
    <xdr:to>
      <xdr:col>32</xdr:col>
      <xdr:colOff>254000</xdr:colOff>
      <xdr:row>9</xdr:row>
      <xdr:rowOff>152400</xdr:rowOff>
    </xdr:to>
    <xdr:sp macro="" textlink="">
      <xdr:nvSpPr>
        <xdr:cNvPr id="31" name="TextBox 30">
          <a:extLst>
            <a:ext uri="{FF2B5EF4-FFF2-40B4-BE49-F238E27FC236}">
              <a16:creationId xmlns:a16="http://schemas.microsoft.com/office/drawing/2014/main" id="{9EE5F6B5-94B8-4B1A-86CF-F873A6040531}"/>
            </a:ext>
          </a:extLst>
        </xdr:cNvPr>
        <xdr:cNvSpPr txBox="1"/>
      </xdr:nvSpPr>
      <xdr:spPr>
        <a:xfrm>
          <a:off x="16192500" y="1054100"/>
          <a:ext cx="3568700" cy="698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0" i="0" u="none" strike="noStrike">
              <a:solidFill>
                <a:schemeClr val="bg1"/>
              </a:solidFill>
              <a:effectLst/>
              <a:latin typeface="Calibri" panose="020F0502020204030204" pitchFamily="34" charset="0"/>
            </a:rPr>
            <a:t>02:02</a:t>
          </a:r>
          <a:r>
            <a:rPr lang="en-IN" sz="3600">
              <a:solidFill>
                <a:schemeClr val="bg1"/>
              </a:solidFill>
            </a:rPr>
            <a:t> </a:t>
          </a:r>
        </a:p>
      </xdr:txBody>
    </xdr:sp>
    <xdr:clientData/>
  </xdr:twoCellAnchor>
  <xdr:twoCellAnchor>
    <xdr:from>
      <xdr:col>19</xdr:col>
      <xdr:colOff>330200</xdr:colOff>
      <xdr:row>6</xdr:row>
      <xdr:rowOff>25400</xdr:rowOff>
    </xdr:from>
    <xdr:to>
      <xdr:col>25</xdr:col>
      <xdr:colOff>114300</xdr:colOff>
      <xdr:row>9</xdr:row>
      <xdr:rowOff>152400</xdr:rowOff>
    </xdr:to>
    <xdr:sp macro="" textlink="">
      <xdr:nvSpPr>
        <xdr:cNvPr id="32" name="TextBox 31">
          <a:extLst>
            <a:ext uri="{FF2B5EF4-FFF2-40B4-BE49-F238E27FC236}">
              <a16:creationId xmlns:a16="http://schemas.microsoft.com/office/drawing/2014/main" id="{70C7A313-1161-47DF-9B2B-6132B4454451}"/>
            </a:ext>
          </a:extLst>
        </xdr:cNvPr>
        <xdr:cNvSpPr txBox="1"/>
      </xdr:nvSpPr>
      <xdr:spPr>
        <a:xfrm>
          <a:off x="11912600" y="1092200"/>
          <a:ext cx="3441700" cy="6604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0" i="0" u="none" strike="noStrike">
              <a:solidFill>
                <a:schemeClr val="bg1"/>
              </a:solidFill>
              <a:effectLst/>
              <a:latin typeface="Calibri" panose="020F0502020204030204" pitchFamily="34" charset="0"/>
            </a:rPr>
            <a:t>272</a:t>
          </a:r>
          <a:r>
            <a:rPr lang="en-IN" sz="3600">
              <a:solidFill>
                <a:schemeClr val="bg1"/>
              </a:solidFill>
            </a:rPr>
            <a:t> </a:t>
          </a:r>
        </a:p>
      </xdr:txBody>
    </xdr:sp>
    <xdr:clientData/>
  </xdr:twoCellAnchor>
  <xdr:twoCellAnchor>
    <xdr:from>
      <xdr:col>0</xdr:col>
      <xdr:colOff>139700</xdr:colOff>
      <xdr:row>12</xdr:row>
      <xdr:rowOff>24091</xdr:rowOff>
    </xdr:from>
    <xdr:to>
      <xdr:col>6</xdr:col>
      <xdr:colOff>520700</xdr:colOff>
      <xdr:row>30</xdr:row>
      <xdr:rowOff>139700</xdr:rowOff>
    </xdr:to>
    <xdr:sp macro="" textlink="">
      <xdr:nvSpPr>
        <xdr:cNvPr id="33" name="Rectangle: Rounded Corners 32">
          <a:extLst>
            <a:ext uri="{FF2B5EF4-FFF2-40B4-BE49-F238E27FC236}">
              <a16:creationId xmlns:a16="http://schemas.microsoft.com/office/drawing/2014/main" id="{C2E67D39-8678-4BDC-87D9-95C9E76D9344}"/>
            </a:ext>
          </a:extLst>
        </xdr:cNvPr>
        <xdr:cNvSpPr/>
      </xdr:nvSpPr>
      <xdr:spPr>
        <a:xfrm>
          <a:off x="139700" y="2157691"/>
          <a:ext cx="4038600" cy="3316009"/>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177800</xdr:colOff>
      <xdr:row>11</xdr:row>
      <xdr:rowOff>152400</xdr:rowOff>
    </xdr:from>
    <xdr:to>
      <xdr:col>6</xdr:col>
      <xdr:colOff>546100</xdr:colOff>
      <xdr:row>30</xdr:row>
      <xdr:rowOff>76200</xdr:rowOff>
    </xdr:to>
    <xdr:graphicFrame macro="">
      <xdr:nvGraphicFramePr>
        <xdr:cNvPr id="34" name="Chart 33">
          <a:extLst>
            <a:ext uri="{FF2B5EF4-FFF2-40B4-BE49-F238E27FC236}">
              <a16:creationId xmlns:a16="http://schemas.microsoft.com/office/drawing/2014/main" id="{FB17B457-178D-46CE-99AE-550D302F6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25400</xdr:rowOff>
    </xdr:from>
    <xdr:to>
      <xdr:col>6</xdr:col>
      <xdr:colOff>508000</xdr:colOff>
      <xdr:row>49</xdr:row>
      <xdr:rowOff>25400</xdr:rowOff>
    </xdr:to>
    <xdr:graphicFrame macro="">
      <xdr:nvGraphicFramePr>
        <xdr:cNvPr id="35" name="Chart 34">
          <a:extLst>
            <a:ext uri="{FF2B5EF4-FFF2-40B4-BE49-F238E27FC236}">
              <a16:creationId xmlns:a16="http://schemas.microsoft.com/office/drawing/2014/main" id="{06FB3FB9-8578-4EF3-854D-F84EB9A97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152400</xdr:colOff>
      <xdr:row>32</xdr:row>
      <xdr:rowOff>25400</xdr:rowOff>
    </xdr:from>
    <xdr:to>
      <xdr:col>6</xdr:col>
      <xdr:colOff>495300</xdr:colOff>
      <xdr:row>49</xdr:row>
      <xdr:rowOff>114300</xdr:rowOff>
    </xdr:to>
    <xdr:sp macro="" textlink="">
      <xdr:nvSpPr>
        <xdr:cNvPr id="36" name="Rectangle: Rounded Corners 35">
          <a:extLst>
            <a:ext uri="{FF2B5EF4-FFF2-40B4-BE49-F238E27FC236}">
              <a16:creationId xmlns:a16="http://schemas.microsoft.com/office/drawing/2014/main" id="{02471E5C-605A-40DF-ABF9-8ADB2642B7EE}"/>
            </a:ext>
          </a:extLst>
        </xdr:cNvPr>
        <xdr:cNvSpPr/>
      </xdr:nvSpPr>
      <xdr:spPr>
        <a:xfrm>
          <a:off x="152400" y="5715000"/>
          <a:ext cx="4000500" cy="31115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177800</xdr:colOff>
      <xdr:row>32</xdr:row>
      <xdr:rowOff>101600</xdr:rowOff>
    </xdr:from>
    <xdr:to>
      <xdr:col>15</xdr:col>
      <xdr:colOff>152400</xdr:colOff>
      <xdr:row>49</xdr:row>
      <xdr:rowOff>50800</xdr:rowOff>
    </xdr:to>
    <xdr:sp macro="" textlink="">
      <xdr:nvSpPr>
        <xdr:cNvPr id="38" name="Rectangle: Rounded Corners 37">
          <a:extLst>
            <a:ext uri="{FF2B5EF4-FFF2-40B4-BE49-F238E27FC236}">
              <a16:creationId xmlns:a16="http://schemas.microsoft.com/office/drawing/2014/main" id="{4AFD161D-4CD3-4021-8CF8-AA19822F441C}"/>
            </a:ext>
          </a:extLst>
        </xdr:cNvPr>
        <xdr:cNvSpPr/>
      </xdr:nvSpPr>
      <xdr:spPr>
        <a:xfrm>
          <a:off x="4445000" y="5791200"/>
          <a:ext cx="4851400" cy="29718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139700</xdr:colOff>
      <xdr:row>32</xdr:row>
      <xdr:rowOff>76200</xdr:rowOff>
    </xdr:from>
    <xdr:to>
      <xdr:col>16</xdr:col>
      <xdr:colOff>431800</xdr:colOff>
      <xdr:row>49</xdr:row>
      <xdr:rowOff>0</xdr:rowOff>
    </xdr:to>
    <xdr:graphicFrame macro="">
      <xdr:nvGraphicFramePr>
        <xdr:cNvPr id="39" name="Chart 38">
          <a:extLst>
            <a:ext uri="{FF2B5EF4-FFF2-40B4-BE49-F238E27FC236}">
              <a16:creationId xmlns:a16="http://schemas.microsoft.com/office/drawing/2014/main" id="{63DD6B11-AF72-411C-B153-BF0415885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215900</xdr:colOff>
      <xdr:row>12</xdr:row>
      <xdr:rowOff>38100</xdr:rowOff>
    </xdr:from>
    <xdr:to>
      <xdr:col>15</xdr:col>
      <xdr:colOff>190500</xdr:colOff>
      <xdr:row>30</xdr:row>
      <xdr:rowOff>165100</xdr:rowOff>
    </xdr:to>
    <xdr:sp macro="" textlink="">
      <xdr:nvSpPr>
        <xdr:cNvPr id="41" name="Rectangle: Rounded Corners 40">
          <a:extLst>
            <a:ext uri="{FF2B5EF4-FFF2-40B4-BE49-F238E27FC236}">
              <a16:creationId xmlns:a16="http://schemas.microsoft.com/office/drawing/2014/main" id="{CCF97DD0-1787-4316-82F5-6A699D8CE0D8}"/>
            </a:ext>
          </a:extLst>
        </xdr:cNvPr>
        <xdr:cNvSpPr/>
      </xdr:nvSpPr>
      <xdr:spPr>
        <a:xfrm>
          <a:off x="4483100" y="2171700"/>
          <a:ext cx="4851400" cy="33274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431800</xdr:colOff>
      <xdr:row>27</xdr:row>
      <xdr:rowOff>152400</xdr:rowOff>
    </xdr:from>
    <xdr:to>
      <xdr:col>25</xdr:col>
      <xdr:colOff>304800</xdr:colOff>
      <xdr:row>49</xdr:row>
      <xdr:rowOff>63500</xdr:rowOff>
    </xdr:to>
    <xdr:sp macro="" textlink="">
      <xdr:nvSpPr>
        <xdr:cNvPr id="50" name="Rectangle: Rounded Corners 49">
          <a:extLst>
            <a:ext uri="{FF2B5EF4-FFF2-40B4-BE49-F238E27FC236}">
              <a16:creationId xmlns:a16="http://schemas.microsoft.com/office/drawing/2014/main" id="{90C25F1D-7133-41E3-A57F-E295F72ACACD}"/>
            </a:ext>
          </a:extLst>
        </xdr:cNvPr>
        <xdr:cNvSpPr/>
      </xdr:nvSpPr>
      <xdr:spPr>
        <a:xfrm>
          <a:off x="9575800" y="4953000"/>
          <a:ext cx="5969000" cy="38227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33</xdr:col>
      <xdr:colOff>12700</xdr:colOff>
      <xdr:row>1</xdr:row>
      <xdr:rowOff>152400</xdr:rowOff>
    </xdr:from>
    <xdr:to>
      <xdr:col>38</xdr:col>
      <xdr:colOff>406400</xdr:colOff>
      <xdr:row>4</xdr:row>
      <xdr:rowOff>114300</xdr:rowOff>
    </xdr:to>
    <xdr:sp macro="" textlink="">
      <xdr:nvSpPr>
        <xdr:cNvPr id="4" name="Rectangle: Rounded Corners 3">
          <a:extLst>
            <a:ext uri="{FF2B5EF4-FFF2-40B4-BE49-F238E27FC236}">
              <a16:creationId xmlns:a16="http://schemas.microsoft.com/office/drawing/2014/main" id="{DE14859B-D989-45BB-A218-D8E6522974A6}"/>
            </a:ext>
          </a:extLst>
        </xdr:cNvPr>
        <xdr:cNvSpPr/>
      </xdr:nvSpPr>
      <xdr:spPr>
        <a:xfrm>
          <a:off x="20129500" y="330200"/>
          <a:ext cx="3441700" cy="4953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32</xdr:col>
      <xdr:colOff>266700</xdr:colOff>
      <xdr:row>1</xdr:row>
      <xdr:rowOff>114300</xdr:rowOff>
    </xdr:from>
    <xdr:to>
      <xdr:col>38</xdr:col>
      <xdr:colOff>381000</xdr:colOff>
      <xdr:row>4</xdr:row>
      <xdr:rowOff>50800</xdr:rowOff>
    </xdr:to>
    <xdr:sp macro="" textlink="">
      <xdr:nvSpPr>
        <xdr:cNvPr id="6" name="TextBox 5">
          <a:extLst>
            <a:ext uri="{FF2B5EF4-FFF2-40B4-BE49-F238E27FC236}">
              <a16:creationId xmlns:a16="http://schemas.microsoft.com/office/drawing/2014/main" id="{29E987C6-065A-4318-9F35-1DB8C8FF180E}"/>
            </a:ext>
          </a:extLst>
        </xdr:cNvPr>
        <xdr:cNvSpPr txBox="1"/>
      </xdr:nvSpPr>
      <xdr:spPr>
        <a:xfrm>
          <a:off x="19773900" y="292100"/>
          <a:ext cx="3771900" cy="469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bg1"/>
              </a:solidFill>
            </a:rPr>
            <a:t>   Slicer</a:t>
          </a:r>
          <a:r>
            <a:rPr lang="en-IN" sz="2800" b="1" baseline="0">
              <a:solidFill>
                <a:schemeClr val="bg1"/>
              </a:solidFill>
            </a:rPr>
            <a:t> Pane</a:t>
          </a:r>
          <a:endParaRPr lang="en-IN" sz="2800" b="1">
            <a:solidFill>
              <a:schemeClr val="bg1"/>
            </a:solidFill>
          </a:endParaRPr>
        </a:p>
      </xdr:txBody>
    </xdr:sp>
    <xdr:clientData/>
  </xdr:twoCellAnchor>
  <xdr:twoCellAnchor>
    <xdr:from>
      <xdr:col>7</xdr:col>
      <xdr:colOff>254000</xdr:colOff>
      <xdr:row>11</xdr:row>
      <xdr:rowOff>127000</xdr:rowOff>
    </xdr:from>
    <xdr:to>
      <xdr:col>15</xdr:col>
      <xdr:colOff>165100</xdr:colOff>
      <xdr:row>30</xdr:row>
      <xdr:rowOff>139700</xdr:rowOff>
    </xdr:to>
    <xdr:graphicFrame macro="">
      <xdr:nvGraphicFramePr>
        <xdr:cNvPr id="40" name="Chart 39">
          <a:extLst>
            <a:ext uri="{FF2B5EF4-FFF2-40B4-BE49-F238E27FC236}">
              <a16:creationId xmlns:a16="http://schemas.microsoft.com/office/drawing/2014/main" id="{9CD2E322-3C9A-4387-B356-A80531316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508000</xdr:colOff>
      <xdr:row>27</xdr:row>
      <xdr:rowOff>114300</xdr:rowOff>
    </xdr:from>
    <xdr:to>
      <xdr:col>25</xdr:col>
      <xdr:colOff>304800</xdr:colOff>
      <xdr:row>49</xdr:row>
      <xdr:rowOff>114300</xdr:rowOff>
    </xdr:to>
    <xdr:graphicFrame macro="">
      <xdr:nvGraphicFramePr>
        <xdr:cNvPr id="44" name="Chart 43">
          <a:extLst>
            <a:ext uri="{FF2B5EF4-FFF2-40B4-BE49-F238E27FC236}">
              <a16:creationId xmlns:a16="http://schemas.microsoft.com/office/drawing/2014/main" id="{8870FFA2-8899-40E8-BF00-96AC3801F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596900</xdr:colOff>
      <xdr:row>11</xdr:row>
      <xdr:rowOff>165100</xdr:rowOff>
    </xdr:from>
    <xdr:to>
      <xdr:col>25</xdr:col>
      <xdr:colOff>76200</xdr:colOff>
      <xdr:row>25</xdr:row>
      <xdr:rowOff>165100</xdr:rowOff>
    </xdr:to>
    <xdr:graphicFrame macro="">
      <xdr:nvGraphicFramePr>
        <xdr:cNvPr id="46" name="Chart 45">
          <a:extLst>
            <a:ext uri="{FF2B5EF4-FFF2-40B4-BE49-F238E27FC236}">
              <a16:creationId xmlns:a16="http://schemas.microsoft.com/office/drawing/2014/main" id="{BB5FB698-7E34-4287-BE2C-5380FFB0E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571500</xdr:colOff>
      <xdr:row>12</xdr:row>
      <xdr:rowOff>12700</xdr:rowOff>
    </xdr:from>
    <xdr:to>
      <xdr:col>24</xdr:col>
      <xdr:colOff>381000</xdr:colOff>
      <xdr:row>26</xdr:row>
      <xdr:rowOff>38100</xdr:rowOff>
    </xdr:to>
    <xdr:sp macro="" textlink="">
      <xdr:nvSpPr>
        <xdr:cNvPr id="47" name="Rectangle: Rounded Corners 46">
          <a:extLst>
            <a:ext uri="{FF2B5EF4-FFF2-40B4-BE49-F238E27FC236}">
              <a16:creationId xmlns:a16="http://schemas.microsoft.com/office/drawing/2014/main" id="{352B419B-5FCB-4244-96D1-4784787A6EB9}"/>
            </a:ext>
          </a:extLst>
        </xdr:cNvPr>
        <xdr:cNvSpPr/>
      </xdr:nvSpPr>
      <xdr:spPr>
        <a:xfrm>
          <a:off x="9715500" y="2146300"/>
          <a:ext cx="5295900" cy="25146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76200</xdr:colOff>
      <xdr:row>12</xdr:row>
      <xdr:rowOff>63500</xdr:rowOff>
    </xdr:from>
    <xdr:to>
      <xdr:col>33</xdr:col>
      <xdr:colOff>495300</xdr:colOff>
      <xdr:row>26</xdr:row>
      <xdr:rowOff>88900</xdr:rowOff>
    </xdr:to>
    <xdr:sp macro="" textlink="">
      <xdr:nvSpPr>
        <xdr:cNvPr id="51" name="Rectangle: Rounded Corners 50">
          <a:extLst>
            <a:ext uri="{FF2B5EF4-FFF2-40B4-BE49-F238E27FC236}">
              <a16:creationId xmlns:a16="http://schemas.microsoft.com/office/drawing/2014/main" id="{61A4B998-4404-488D-A4D9-F30FD52E1187}"/>
            </a:ext>
          </a:extLst>
        </xdr:cNvPr>
        <xdr:cNvSpPr/>
      </xdr:nvSpPr>
      <xdr:spPr>
        <a:xfrm>
          <a:off x="15316200" y="2197100"/>
          <a:ext cx="5295900" cy="25146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24</xdr:col>
      <xdr:colOff>419100</xdr:colOff>
      <xdr:row>11</xdr:row>
      <xdr:rowOff>165100</xdr:rowOff>
    </xdr:from>
    <xdr:to>
      <xdr:col>33</xdr:col>
      <xdr:colOff>444500</xdr:colOff>
      <xdr:row>27</xdr:row>
      <xdr:rowOff>114300</xdr:rowOff>
    </xdr:to>
    <xdr:graphicFrame macro="">
      <xdr:nvGraphicFramePr>
        <xdr:cNvPr id="52" name="Chart 51">
          <a:extLst>
            <a:ext uri="{FF2B5EF4-FFF2-40B4-BE49-F238E27FC236}">
              <a16:creationId xmlns:a16="http://schemas.microsoft.com/office/drawing/2014/main" id="{CA3CA163-CC70-407A-A8EF-B86C4184B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520700</xdr:colOff>
      <xdr:row>28</xdr:row>
      <xdr:rowOff>25400</xdr:rowOff>
    </xdr:from>
    <xdr:to>
      <xdr:col>35</xdr:col>
      <xdr:colOff>393700</xdr:colOff>
      <xdr:row>49</xdr:row>
      <xdr:rowOff>114300</xdr:rowOff>
    </xdr:to>
    <xdr:sp macro="" textlink="">
      <xdr:nvSpPr>
        <xdr:cNvPr id="54" name="Rectangle: Rounded Corners 53">
          <a:extLst>
            <a:ext uri="{FF2B5EF4-FFF2-40B4-BE49-F238E27FC236}">
              <a16:creationId xmlns:a16="http://schemas.microsoft.com/office/drawing/2014/main" id="{57B3FC28-96E5-4C98-AEA6-BEA14D0BB940}"/>
            </a:ext>
          </a:extLst>
        </xdr:cNvPr>
        <xdr:cNvSpPr/>
      </xdr:nvSpPr>
      <xdr:spPr>
        <a:xfrm>
          <a:off x="15760700" y="5003800"/>
          <a:ext cx="5969000" cy="3822700"/>
        </a:xfrm>
        <a:prstGeom prst="roundRect">
          <a:avLst/>
        </a:prstGeom>
        <a:noFill/>
        <a:ln w="38100" cap="flat" cmpd="sng" algn="ctr">
          <a:solidFill>
            <a:schemeClr val="bg1"/>
          </a:solidFill>
          <a:prstDash val="solid"/>
          <a:round/>
          <a:headEnd type="none" w="med" len="med"/>
          <a:tailEnd type="none" w="med" len="med"/>
        </a:ln>
        <a:effectLst>
          <a:glow rad="101600">
            <a:schemeClr val="bg1">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495300</xdr:colOff>
      <xdr:row>28</xdr:row>
      <xdr:rowOff>0</xdr:rowOff>
    </xdr:from>
    <xdr:to>
      <xdr:col>35</xdr:col>
      <xdr:colOff>444500</xdr:colOff>
      <xdr:row>51</xdr:row>
      <xdr:rowOff>63500</xdr:rowOff>
    </xdr:to>
    <xdr:graphicFrame macro="">
      <xdr:nvGraphicFramePr>
        <xdr:cNvPr id="55" name="Chart 54">
          <a:extLst>
            <a:ext uri="{FF2B5EF4-FFF2-40B4-BE49-F238E27FC236}">
              <a16:creationId xmlns:a16="http://schemas.microsoft.com/office/drawing/2014/main" id="{0238C77D-8156-4EB8-AD3D-723EF6A75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33</xdr:col>
      <xdr:colOff>63500</xdr:colOff>
      <xdr:row>5</xdr:row>
      <xdr:rowOff>32200</xdr:rowOff>
    </xdr:from>
    <xdr:to>
      <xdr:col>38</xdr:col>
      <xdr:colOff>533400</xdr:colOff>
      <xdr:row>11</xdr:row>
      <xdr:rowOff>114300</xdr:rowOff>
    </xdr:to>
    <mc:AlternateContent xmlns:mc="http://schemas.openxmlformats.org/markup-compatibility/2006" xmlns:a14="http://schemas.microsoft.com/office/drawing/2010/main">
      <mc:Choice Requires="a14">
        <xdr:graphicFrame macro="">
          <xdr:nvGraphicFramePr>
            <xdr:cNvPr id="56" name="Age Group">
              <a:extLst>
                <a:ext uri="{FF2B5EF4-FFF2-40B4-BE49-F238E27FC236}">
                  <a16:creationId xmlns:a16="http://schemas.microsoft.com/office/drawing/2014/main" id="{31794056-5B7E-4D34-92AB-8F5BE510995A}"/>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0231100" y="921200"/>
              <a:ext cx="3138150" cy="1148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444500</xdr:colOff>
      <xdr:row>27</xdr:row>
      <xdr:rowOff>76200</xdr:rowOff>
    </xdr:from>
    <xdr:to>
      <xdr:col>38</xdr:col>
      <xdr:colOff>495300</xdr:colOff>
      <xdr:row>35</xdr:row>
      <xdr:rowOff>165100</xdr:rowOff>
    </xdr:to>
    <mc:AlternateContent xmlns:mc="http://schemas.openxmlformats.org/markup-compatibility/2006" xmlns:a14="http://schemas.microsoft.com/office/drawing/2010/main">
      <mc:Choice Requires="a14">
        <xdr:graphicFrame macro="">
          <xdr:nvGraphicFramePr>
            <xdr:cNvPr id="57" name="Hearing_FOMO">
              <a:extLst>
                <a:ext uri="{FF2B5EF4-FFF2-40B4-BE49-F238E27FC236}">
                  <a16:creationId xmlns:a16="http://schemas.microsoft.com/office/drawing/2014/main" id="{521C1912-219B-4C76-B3FA-79E45E6DC3D1}"/>
                </a:ext>
              </a:extLst>
            </xdr:cNvPr>
            <xdr:cNvGraphicFramePr/>
          </xdr:nvGraphicFramePr>
          <xdr:xfrm>
            <a:off x="0" y="0"/>
            <a:ext cx="0" cy="0"/>
          </xdr:xfrm>
          <a:graphic>
            <a:graphicData uri="http://schemas.microsoft.com/office/drawing/2010/slicer">
              <sle:slicer xmlns:sle="http://schemas.microsoft.com/office/drawing/2010/slicer" name="Hearing_FOMO"/>
            </a:graphicData>
          </a:graphic>
        </xdr:graphicFrame>
      </mc:Choice>
      <mc:Fallback xmlns="">
        <xdr:sp macro="" textlink="">
          <xdr:nvSpPr>
            <xdr:cNvPr id="0" name=""/>
            <xdr:cNvSpPr>
              <a:spLocks noTextEdit="1"/>
            </xdr:cNvSpPr>
          </xdr:nvSpPr>
          <xdr:spPr>
            <a:xfrm>
              <a:off x="21780500" y="4876800"/>
              <a:ext cx="1879600" cy="1511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38100</xdr:colOff>
      <xdr:row>11</xdr:row>
      <xdr:rowOff>88900</xdr:rowOff>
    </xdr:from>
    <xdr:to>
      <xdr:col>38</xdr:col>
      <xdr:colOff>508726</xdr:colOff>
      <xdr:row>21</xdr:row>
      <xdr:rowOff>72208</xdr:rowOff>
    </xdr:to>
    <mc:AlternateContent xmlns:mc="http://schemas.openxmlformats.org/markup-compatibility/2006" xmlns:a14="http://schemas.microsoft.com/office/drawing/2010/main">
      <mc:Choice Requires="a14">
        <xdr:graphicFrame macro="">
          <xdr:nvGraphicFramePr>
            <xdr:cNvPr id="42" name="Ear_Discomfort_After_Use">
              <a:extLst>
                <a:ext uri="{FF2B5EF4-FFF2-40B4-BE49-F238E27FC236}">
                  <a16:creationId xmlns:a16="http://schemas.microsoft.com/office/drawing/2014/main" id="{5891EAE3-2E5C-46E9-8EFA-333BA969176A}"/>
                </a:ext>
              </a:extLst>
            </xdr:cNvPr>
            <xdr:cNvGraphicFramePr/>
          </xdr:nvGraphicFramePr>
          <xdr:xfrm>
            <a:off x="0" y="0"/>
            <a:ext cx="0" cy="0"/>
          </xdr:xfrm>
          <a:graphic>
            <a:graphicData uri="http://schemas.microsoft.com/office/drawing/2010/slicer">
              <sle:slicer xmlns:sle="http://schemas.microsoft.com/office/drawing/2010/slicer" name="Ear_Discomfort_After_Use"/>
            </a:graphicData>
          </a:graphic>
        </xdr:graphicFrame>
      </mc:Choice>
      <mc:Fallback xmlns="">
        <xdr:sp macro="" textlink="">
          <xdr:nvSpPr>
            <xdr:cNvPr id="0" name=""/>
            <xdr:cNvSpPr>
              <a:spLocks noTextEdit="1"/>
            </xdr:cNvSpPr>
          </xdr:nvSpPr>
          <xdr:spPr>
            <a:xfrm>
              <a:off x="20764500" y="2044700"/>
              <a:ext cx="2909026" cy="17613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25400</xdr:colOff>
      <xdr:row>21</xdr:row>
      <xdr:rowOff>50800</xdr:rowOff>
    </xdr:from>
    <xdr:to>
      <xdr:col>38</xdr:col>
      <xdr:colOff>508000</xdr:colOff>
      <xdr:row>27</xdr:row>
      <xdr:rowOff>139700</xdr:rowOff>
    </xdr:to>
    <mc:AlternateContent xmlns:mc="http://schemas.openxmlformats.org/markup-compatibility/2006" xmlns:a14="http://schemas.microsoft.com/office/drawing/2010/main">
      <mc:Choice Requires="a14">
        <xdr:graphicFrame macro="">
          <xdr:nvGraphicFramePr>
            <xdr:cNvPr id="43" name="Paid_App_Test_Interest">
              <a:extLst>
                <a:ext uri="{FF2B5EF4-FFF2-40B4-BE49-F238E27FC236}">
                  <a16:creationId xmlns:a16="http://schemas.microsoft.com/office/drawing/2014/main" id="{877166F5-4444-44AF-ADA9-01F7755E4459}"/>
                </a:ext>
              </a:extLst>
            </xdr:cNvPr>
            <xdr:cNvGraphicFramePr/>
          </xdr:nvGraphicFramePr>
          <xdr:xfrm>
            <a:off x="0" y="0"/>
            <a:ext cx="0" cy="0"/>
          </xdr:xfrm>
          <a:graphic>
            <a:graphicData uri="http://schemas.microsoft.com/office/drawing/2010/slicer">
              <sle:slicer xmlns:sle="http://schemas.microsoft.com/office/drawing/2010/slicer" name="Paid_App_Test_Interest"/>
            </a:graphicData>
          </a:graphic>
        </xdr:graphicFrame>
      </mc:Choice>
      <mc:Fallback xmlns="">
        <xdr:sp macro="" textlink="">
          <xdr:nvSpPr>
            <xdr:cNvPr id="0" name=""/>
            <xdr:cNvSpPr>
              <a:spLocks noTextEdit="1"/>
            </xdr:cNvSpPr>
          </xdr:nvSpPr>
          <xdr:spPr>
            <a:xfrm>
              <a:off x="20751800" y="3784600"/>
              <a:ext cx="2921000" cy="1155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457200</xdr:colOff>
      <xdr:row>35</xdr:row>
      <xdr:rowOff>121101</xdr:rowOff>
    </xdr:from>
    <xdr:to>
      <xdr:col>38</xdr:col>
      <xdr:colOff>482600</xdr:colOff>
      <xdr:row>48</xdr:row>
      <xdr:rowOff>139701</xdr:rowOff>
    </xdr:to>
    <mc:AlternateContent xmlns:mc="http://schemas.openxmlformats.org/markup-compatibility/2006" xmlns:a14="http://schemas.microsoft.com/office/drawing/2010/main">
      <mc:Choice Requires="a14">
        <xdr:graphicFrame macro="">
          <xdr:nvGraphicFramePr>
            <xdr:cNvPr id="48" name="Daily_Headphone_Use">
              <a:extLst>
                <a:ext uri="{FF2B5EF4-FFF2-40B4-BE49-F238E27FC236}">
                  <a16:creationId xmlns:a16="http://schemas.microsoft.com/office/drawing/2014/main" id="{29175931-9069-4755-8738-DCCD943C19EF}"/>
                </a:ext>
              </a:extLst>
            </xdr:cNvPr>
            <xdr:cNvGraphicFramePr/>
          </xdr:nvGraphicFramePr>
          <xdr:xfrm>
            <a:off x="0" y="0"/>
            <a:ext cx="0" cy="0"/>
          </xdr:xfrm>
          <a:graphic>
            <a:graphicData uri="http://schemas.microsoft.com/office/drawing/2010/slicer">
              <sle:slicer xmlns:sle="http://schemas.microsoft.com/office/drawing/2010/slicer" name="Daily_Headphone_Use"/>
            </a:graphicData>
          </a:graphic>
        </xdr:graphicFrame>
      </mc:Choice>
      <mc:Fallback xmlns="">
        <xdr:sp macro="" textlink="">
          <xdr:nvSpPr>
            <xdr:cNvPr id="0" name=""/>
            <xdr:cNvSpPr>
              <a:spLocks noTextEdit="1"/>
            </xdr:cNvSpPr>
          </xdr:nvSpPr>
          <xdr:spPr>
            <a:xfrm>
              <a:off x="21793200" y="6344101"/>
              <a:ext cx="1854200" cy="233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MIN" refreshedDate="45907.736028125" createdVersion="7" refreshedVersion="7" minRefreshableVersion="3" recordCount="387" xr:uid="{00000000-000A-0000-FFFF-FFFF0E000000}">
  <cacheSource type="worksheet">
    <worksheetSource name="Table1"/>
  </cacheSource>
  <cacheFields count="14">
    <cacheField name="Perceived_Hearing_Meaning" numFmtId="0">
      <sharedItems/>
    </cacheField>
    <cacheField name="Hearing_FOMO" numFmtId="0">
      <sharedItems count="4">
        <s v="Sometimes"/>
        <s v="Rarely"/>
        <s v="Yes often"/>
        <s v="Never"/>
      </sharedItems>
    </cacheField>
    <cacheField name="Hearing_Test_Barrier" numFmtId="0">
      <sharedItems count="47">
        <s v="Cost"/>
        <s v="Never felt the need"/>
        <s v="Shame"/>
        <s v="Lack of awareness"/>
        <s v="Cost, Lack of awareness"/>
        <s v="Not that much required "/>
        <s v="Never had a situation to get tested."/>
        <s v="Fear"/>
        <s v="None of the above"/>
        <s v="I never had any issues "/>
        <s v="No hearing issues"/>
        <s v="Fear, Lack of awareness"/>
        <s v="I never thought I need one, probably?"/>
        <s v="I don't have a hearing problem "/>
        <s v="My hearing is good."/>
        <s v="Lack of awareness, Also, I haven't had the need to, yet"/>
        <s v="Not finding any difficulties now"/>
        <s v="Not required"/>
        <s v="I don't have problem in hearing."/>
        <s v="I have good hearing "/>
        <s v="i didnt feel like there is any change"/>
        <s v="Never really thought about it"/>
        <s v="I didn't get any issues "/>
        <s v="Not needed till now"/>
        <s v="Think its perfect to me"/>
        <s v="Fear, Shame"/>
        <s v="Time"/>
        <s v="Fear, Cost"/>
        <s v="I think my hearing is good."/>
        <s v="No necessity "/>
        <s v="Didn't feel the need to "/>
        <s v="Nothing specific"/>
        <s v="Nothing has really stopped since there isn't any hearing issues "/>
        <s v="Just testing"/>
        <s v="No significant problems or concerning symptoms"/>
        <s v="I am doing hearing test periodically "/>
        <s v="Not applicable "/>
        <s v="Never had the necessity to "/>
        <s v="Cost, Facilities "/>
        <s v="Not necessary"/>
        <s v="Never thought about it"/>
        <s v="I frequently testing by every six months"/>
        <s v="Nothing " u="1"/>
        <s v="Lack of awareness, " u="1"/>
        <s v="None" u="1"/>
        <s v="NA" u="1"/>
        <s v="Never" u="1"/>
      </sharedItems>
    </cacheField>
    <cacheField name="Missed_Important_Sounds" numFmtId="0">
      <sharedItems count="8">
        <s v="Yes, in family conversations"/>
        <s v="Yes, in public spaces (trains, shops, announcements)"/>
        <s v="Yes, during important work or school meetings"/>
        <s v="No, I usually hear things well"/>
        <s v="I'm not sure, but I have felt disconnected"/>
        <s v="I can't hear claerly when tell important information in serious situation "/>
        <s v="When with friends anol"/>
        <s v="When I don't pay attention while others speak "/>
      </sharedItems>
    </cacheField>
    <cacheField name="Left_Out_Due_To_Hearing" numFmtId="0">
      <sharedItems/>
    </cacheField>
    <cacheField name="Daily_Headphone_Use" numFmtId="20">
      <sharedItems containsSemiMixedTypes="0" containsNonDate="0" containsDate="1" containsString="0" minDate="1899-12-30T00:45:00" maxDate="1899-12-30T05:30:00" count="8">
        <d v="1899-12-30T02:00:00"/>
        <d v="1899-12-30T01:00:00"/>
        <d v="1899-12-30T01:30:00"/>
        <d v="1899-12-30T00:45:00"/>
        <d v="1899-12-30T03:30:00"/>
        <d v="1899-12-30T05:00:00"/>
        <d v="1899-12-30T04:30:00" u="1"/>
        <d v="1899-12-30T05:30:00" u="1"/>
      </sharedItems>
    </cacheField>
    <cacheField name="Belief_Early_Hearing_Care" numFmtId="0">
      <sharedItems/>
    </cacheField>
    <cacheField name="Last_Hearing_Test_Method" numFmtId="0">
      <sharedItems count="6">
        <s v="Self - application, Loved one, AI Support"/>
        <s v="Self - application"/>
        <s v="I've never taken a hearing test"/>
        <s v="At a hospital or clinic"/>
        <s v="Mobile app"/>
        <s v="Online test"/>
      </sharedItems>
    </cacheField>
    <cacheField name="Interest_in_Hearing_App" numFmtId="0">
      <sharedItems/>
    </cacheField>
    <cacheField name="Desired_App_Features" numFmtId="0">
      <sharedItems count="207" longText="1">
        <s v="Privacy, Soft guidance, Visuals, Report sharing options"/>
        <s v="Privacy"/>
        <s v="Soft guidance"/>
        <s v="Game-based interaction"/>
        <s v="Quick tests, Game-based interaction, Detailed report generation"/>
        <s v="Quick tests"/>
        <s v="Quick tests, Game-based interaction"/>
        <s v="Quick tests, Game-based interaction, Regular testing reminders, Personalized volume adjustments"/>
        <s v="Quick tests, Game-based interaction, Regular testing reminders, Doctor consultation, Audio amplifier or sound booster"/>
        <s v="All Tech Inclusive"/>
        <s v="Quick tests, Earphone calibration, Regular testing reminders"/>
        <s v="Earphone calibration, Regular testing reminders, Doctor consultation"/>
        <s v="Quick tests, Game-based interaction, Doctor consultation"/>
        <s v="Quick tests, Earphone calibration, Regular testing reminders, Doctor consultation, Report sharing options, Do's and don't in personalized manner "/>
        <s v="Quick tests, Earphone calibration, Regular testing reminders, Detailed report generation, Doctor consultation, Personalized volume adjustments, Soft guidance, Report sharing options"/>
        <s v="Quick tests, Earphone calibration, Detailed report generation, Personalized volume adjustments, Soft guidance"/>
        <s v="Quick tests, Earphone calibration, Regular testing reminders, Audio amplifier or sound booster"/>
        <s v="Quick tests, Game-based interaction, Earphone calibration, Doctor consultation, Soft guidance"/>
        <s v="Quick tests, Game-based interaction, Earphone calibration, Regular testing reminders, Detailed report generation, Doctor consultation, Audio amplifier or sound booster, Personalized volume adjustments, Soft guidance"/>
        <s v="Regular testing reminders, Detailed report generation, Audio amplifier or sound booster, Personalized volume adjustments"/>
        <s v="Audio amplifier or sound booster"/>
        <s v="Quick tests, Game-based interaction, Detailed report generation, Doctor consultation, Soft guidance, Report sharing options"/>
        <s v="Earphone calibration, Regular testing reminders, Personalized volume adjustments, Report sharing options"/>
        <s v="Quick tests, Earphone calibration, Regular testing reminders, Detailed report generation, Doctor consultation, Soft guidance"/>
        <s v="Earphone calibration"/>
        <s v="Quick tests, Doctor consultation"/>
        <s v="Regular testing reminders, Doctor consultation"/>
        <s v="Audio amplifier or sound booster, Sound Frequency "/>
        <s v="Quick tests, Game-based interaction, Regular testing reminders, Report sharing options"/>
        <s v="Quick tests, Game-based interaction, Earphone calibration, Detailed report generation, Doctor consultation, Audio amplifier or sound booster, Personalized volume adjustments, Soft guidance"/>
        <s v="Quick tests, Game-based interaction, Regular testing reminders, Detailed report generation, Doctor consultation, Personalized volume adjustments, Soft guidance, Report sharing options"/>
        <s v="Quick tests, Regular testing reminders, Detailed report generation, Doctor consultation, Report sharing options"/>
        <s v="Quick tests, Earphone calibration, Detailed report generation, Doctor consultation, Personalized volume adjustments, Soft guidance"/>
        <s v="Quick tests, Regular testing reminders, Detailed report generation, Doctor consultation"/>
        <s v="Detailed report generation"/>
        <s v="Earphone calibration, Audio amplifier or sound booster, Personalized volume adjustments"/>
        <s v="Quick tests, Regular testing reminders, Detailed report generation"/>
        <s v="Quick tests, Game-based interaction, Regular testing reminders, Detailed report generation, Audio amplifier or sound booster, Report sharing options"/>
        <s v="Quick tests, Soft guidance, Report sharing options"/>
        <s v="Game-based interaction, Soft guidance"/>
        <s v="Quick tests, Earphone calibration, Detailed report generation, Doctor consultation, Personalized volume adjustments, Report sharing options"/>
        <s v="Quick tests, Earphone calibration, Regular testing reminders, Detailed report generation, Doctor consultation, Audio amplifier or sound booster, Personalized volume adjustments, Report sharing options"/>
        <s v="Quick tests, Game-based interaction, Regular testing reminders, Detailed report generation, Doctor consultation, Personalized volume adjustments, Report sharing options"/>
        <s v="Quick tests, Earphone calibration, Doctor consultation"/>
        <s v="Quick tests, Game-based interaction, Regular testing reminders, Detailed report generation, Personalized volume adjustments, Soft guidance"/>
        <s v="Quick tests, Game-based interaction, Detailed report generation, Doctor consultation"/>
        <s v="Quick tests, Earphone calibration, Regular testing reminders, Doctor consultation, Audio amplifier or sound booster, Soft guidance, Report sharing options"/>
        <s v="Quick tests, Game-based interaction, Earphone calibration, Regular testing reminders, Detailed report generation, Doctor consultation"/>
        <s v="Regular testing reminders"/>
        <s v="Quick tests, Game-based interaction, Personalized volume adjustments"/>
        <s v="Earphone calibration, Regular testing reminders, Detailed report generation, Audio amplifier or sound booster, Personalized volume adjustments, Soft guidance"/>
        <s v="Quick tests, Regular testing reminders, Detailed report generation, Doctor consultation, Audio amplifier or sound booster, Report sharing options"/>
        <s v="Quick tests, Regular testing reminders, Detailed report generation, Doctor consultation, Audio amplifier or sound booster, Personalized volume adjustments"/>
        <s v="Doctor consultation"/>
        <s v="Detailed report generation, Doctor consultation"/>
        <s v="Quick tests, Game-based interaction, Regular testing reminders, Detailed report generation, Doctor consultation, Soft guidance"/>
        <s v="Quick tests, Detailed report generation, Doctor consultation, Soft guidance"/>
        <s v="Game-based interaction, Doctor consultation"/>
        <s v="Quick tests, Game-based interaction, Soft guidance"/>
        <s v="Game-based interaction, Regular testing reminders, Audio amplifier or sound booster"/>
        <s v="Doctor consultation, Audio amplifier or sound booster, Soft guidance"/>
        <s v="Quick tests, Game-based interaction, Earphone calibration, Regular testing reminders, Detailed report generation"/>
        <s v="Quick tests, Game-based interaction, Regular testing reminders, Detailed report generation, Doctor consultation, Personalized volume adjustments"/>
        <s v="Quick tests, Earphone calibration, Regular testing reminders, Doctor consultation, Soft guidance, Report sharing options"/>
        <s v="Quick tests, Earphone calibration, Regular testing reminders, Doctor consultation, Audio amplifier or sound booster, Personalized volume adjustments"/>
        <s v="Earphone calibration, Regular testing reminders, Detailed report generation, Doctor consultation, Personalized volume adjustments"/>
        <s v="Quick tests, Earphone calibration, Regular testing reminders, Detailed report generation, Doctor consultation, Soft guidance, Report sharing options"/>
        <s v="Quick tests, Doctor consultation, Personalized volume adjustments"/>
        <s v="Personalized volume adjustments"/>
        <s v="Game-based interaction, Doctor consultation, Soft guidance"/>
        <s v="Game-based interaction, Earphone calibration, Regular testing reminders"/>
        <s v="Report sharing options"/>
        <s v="Quick tests, Game-based interaction, Detailed report generation, Soft guidance"/>
        <s v="Quick tests, Game-based interaction, Detailed report generation, Doctor consultation, Personalized volume adjustments, Soft guidance"/>
        <s v="IDK"/>
        <s v="Quick tests, Earphone calibration, Doctor consultation, Personalized volume adjustments"/>
        <s v="Game-based interaction, Regular testing reminders, Doctor consultation, Report sharing options"/>
        <s v="Quick tests, Game-based interaction, Earphone calibration, Regular testing reminders, Detailed report generation, Doctor consultation, Personalized volume adjustments, Report sharing options"/>
        <s v="Quick tests, Game-based interaction, Regular testing reminders, Doctor consultation, Soft guidance"/>
        <s v="Doctor consultation, Soft guidance"/>
        <s v="Game-based interaction, Doctor consultation, Personalized volume adjustments, Soft guidance, Report sharing options"/>
        <s v="Quick tests, Earphone calibration, Doctor consultation, Audio amplifier or sound booster"/>
        <s v="Quick tests, Game-based interaction, Earphone calibration"/>
        <s v="Quick tests, Regular testing reminders, Doctor consultation"/>
        <s v="Quick tests, Earphone calibration, Regular testing reminders, Doctor consultation, Audio amplifier or sound booster, Personalized volume adjustments, Soft guidance, Report sharing options"/>
        <s v="Game-based interaction, Earphone calibration, Detailed report generation, Audio amplifier or sound booster, Personalized volume adjustments, Soft guidance, Report sharing options"/>
        <s v="Quick tests, Detailed report generation, Soft guidance"/>
        <s v="Quick tests, Regular testing reminders, Personalized volume adjustments, Soft guidance, Report sharing options"/>
        <s v="Game-based interaction, Regular testing reminders, Doctor consultation, Soft guidance"/>
        <s v="Quick tests, Game-based interaction, Earphone calibration, Detailed report generation, Audio amplifier or sound booster"/>
        <s v="Quick tests, Earphone calibration, Doctor consultation, Soft guidance"/>
        <s v="Quick tests, Earphone calibration, Regular testing reminders, Doctor consultation, Audio amplifier or sound booster, Soft guidance"/>
        <s v="Quick tests, Game-based interaction, Earphone calibration, Detailed report generation, Audio amplifier or sound booster, Personalized volume adjustments, Report sharing options"/>
        <s v="Game-based interaction, Earphone calibration"/>
        <s v="Game-based interaction, Earphone calibration, Detailed report generation, Audio amplifier or sound booster, Personalized volume adjustments"/>
        <s v="Quick tests, Regular testing reminders, Doctor consultation, Report sharing options"/>
        <s v="Quick tests, Game-based interaction, Detailed report generation, Doctor consultation, Soft guidance"/>
        <s v="Quick tests, Earphone calibration, Regular testing reminders, Soft guidance"/>
        <s v="Regular testing reminders, Detailed report generation, Doctor consultation, Audio amplifier or sound booster, Personalized volume adjustments, Report sharing options"/>
        <s v="Quick tests, Doctor consultation, Soft guidance, Report sharing options"/>
        <s v="I couldnt pick a feature because i am not a target audience for any of the above mentioned features, I could give you guys a tip though. I personally think this product will do well gloabally, especially in developed countries. Lets take us people, they spend 100s of dollars on their dental check. If you could convince that crowd to somehow use this and regularly monitor their ear health, they will be ready to pay so i suggest you target that crowd and build features surrounding it. "/>
        <s v="Earphone calibration, Doctor consultation, Personalized volume adjustments, Soft guidance"/>
        <s v="Regular testing reminders, Detailed report generation, Doctor consultation, Soft guidance"/>
        <s v="Earphone calibration, Regular testing reminders, Personalized volume adjustments"/>
        <s v="Quick tests, Game-based interaction, Earphone calibration, Doctor consultation, Audio amplifier or sound booster"/>
        <s v="Quick tests, Game-based interaction, Regular testing reminders, Detailed report generation, Doctor consultation"/>
        <s v="Quick tests, Game-based interaction, Doctor consultation, Soft guidance"/>
        <s v="Quick tests, Earphone calibration, Detailed report generation, Doctor consultation"/>
        <s v="Quick tests, Earphone calibration, Regular testing reminders, Doctor consultation, Personalized volume adjustments, Soft guidance"/>
        <s v="Game-based interaction, Earphone calibration, Doctor consultation, Soft guidance, Report sharing options"/>
        <s v="Earphone calibration, Personalized volume adjustments, Soft guidance"/>
        <s v="Quick tests, Game-based interaction, Earphone calibration, Doctor consultation, Audio amplifier or sound booster, Personalized volume adjustments, Soft guidance"/>
        <s v="Earphone calibration, Regular testing reminders, Detailed report generation, Doctor consultation"/>
        <s v="Quick tests, Game-based interaction, Regular testing reminders, Doctor consultation, Audio amplifier or sound booster, Soft guidance"/>
        <s v="Game-based interaction, Earphone calibration, Regular testing reminders, Detailed report generation, Doctor consultation, Audio amplifier or sound booster, Personalized volume adjustments, Soft guidance"/>
        <s v="Quick tests, Regular testing reminders, Detailed report generation, Personalized volume adjustments"/>
        <s v="Game-based interaction, Detailed report generation, Doctor consultation, Personalized volume adjustments, Soft guidance"/>
        <s v="Quick tests, Regular testing reminders, Detailed report generation, Audio amplifier or sound booster, Personalized volume adjustments, Soft guidance, Report sharing options"/>
        <s v="Quick tests, Earphone calibration, Doctor consultation, Audio amplifier or sound booster, Soft guidance"/>
        <s v="Quick tests, Earphone calibration, Regular testing reminders, Doctor consultation, Audio amplifier or sound booster"/>
        <s v="Quick tests, Game-based interaction, Earphone calibration, Regular testing reminders, Detailed report generation, Audio amplifier or sound booster, Personalized volume adjustments, Soft guidance"/>
        <s v="Earphone calibration, Regular testing reminders, Doctor consultation, Personalized volume adjustments"/>
        <s v="Quick tests, Game-based interaction, Doctor consultation, Personalized volume adjustments"/>
        <s v="Quick tests, Regular testing reminders, Detailed report generation, Personalized volume adjustments, Soft guidance"/>
        <s v="Audio amplifier or sound booster, Personalized volume adjustments"/>
        <s v="Quick tests, Regular testing reminders, Soft guidance"/>
        <s v="Quick tests, Regular testing reminders, Detailed report generation, Doctor consultation, Soft guidance, Report sharing options"/>
        <s v="Quick tests, Game-based interaction, Regular testing reminders"/>
        <s v="Regular testing reminders, Detailed report generation, Doctor consultation, Personalized volume adjustments, Soft guidance"/>
        <s v="Game-based interaction, Earphone calibration, Personalized volume adjustments"/>
        <s v="Game-based interaction, Detailed report generation, Doctor consultation, Audio amplifier or sound booster"/>
        <s v="Quick tests, Game-based interaction, Earphone calibration, Audio amplifier or sound booster, Personalized volume adjustments"/>
        <s v="Quick tests, Game-based interaction, Earphone calibration, Doctor consultation, Audio amplifier or sound booster, Personalized volume adjustments, Soft guidance, Report sharing options"/>
        <s v="Quick tests, Regular testing reminders, Doctor consultation, Soft guidance"/>
        <s v="Detailed report generation, Personalized volume adjustments, Soft guidance"/>
        <s v="Game-based interaction, Earphone calibration, Detailed report generation, Doctor consultation"/>
        <s v="Regular testing reminders, Soft guidance"/>
        <s v="Earphone calibration, Regular testing reminders, Detailed report generation, Doctor consultation, Audio amplifier or sound booster, Soft guidance"/>
        <s v="Quick tests, Game-based interaction, Detailed report generation, Personalized volume adjustments, Soft guidance"/>
        <s v="Game-based interaction, Earphone calibration, Regular testing reminders, Detailed report generation, Soft guidance, It would be good to suggest some excercise for proper hearing along with these selected parameters "/>
        <s v="Quick tests, Game-based interaction, Earphone calibration, Personalized volume adjustments"/>
        <s v="Quick tests, Earphone calibration, Regular testing reminders, Doctor consultation, Personalized volume adjustments, Report sharing options"/>
        <s v="All Tech Inclusive, "/>
        <s v="Quick tests, Earphone calibration, Soft guidance"/>
        <s v="Quick tests, Game-based interaction, Earphone calibration, Audio amplifier or sound booster"/>
        <s v="Quick tests, Game-based interaction, Audio amplifier or sound booster"/>
        <s v="Quick tests, Regular testing reminders, Doctor consultation, Personalized volume adjustments, Soft guidance"/>
        <s v="Quick tests, Doctor consultation, Audio amplifier or sound booster, Personalized volume adjustments"/>
        <s v="Quick tests, Doctor consultation, Audio amplifier or sound booster"/>
        <s v="Quick tests, Game-based interaction, Earphone calibration, Regular testing reminders, Detailed report generation, Doctor consultation, Personalized volume adjustments, Soft guidance, Report sharing options"/>
        <s v="Quick tests, Game-based interaction, Earphone calibration, Regular testing reminders, Detailed report generation, Report sharing options"/>
        <s v="Quick tests, Earphone calibration, Detailed report generation, Doctor consultation, Audio amplifier or sound booster, Personalized volume adjustments"/>
        <s v="Regular testing reminders, Detailed report generation, Doctor consultation, Personalized volume adjustments"/>
        <s v="Quick tests, Game-based interaction, Earphone calibration, Regular testing reminders, Personalized volume adjustments"/>
        <s v="Quick tests, Earphone calibration"/>
        <s v="Quick tests, Detailed report generation, Personalized volume adjustments, Soft guidance"/>
        <s v="Quick tests, Game-based interaction, Earphone calibration, Detailed report generation, Doctor consultation, Soft guidance, Report sharing options"/>
        <s v="Quick tests, Earphone calibration, Audio amplifier or sound booster, Personalized volume adjustments"/>
        <s v="Quick tests, Earphone calibration, Detailed report generation, Audio amplifier or sound booster"/>
        <s v="Quick tests, Earphone calibration, Personalized volume adjustments"/>
        <s v="no specific "/>
        <s v="Quick tests, Earphone calibration, Detailed report generation, Doctor consultation, Soft guidance"/>
        <s v="Game-based interaction, Audio amplifier or sound booster, Soft guidance, Report sharing options"/>
        <s v="Quick tests, Game-based interaction, Earphone calibration, Detailed report generation, Doctor consultation"/>
        <s v="Quick tests, Game-based interaction, Earphone calibration, Regular testing reminders, Detailed report generation, Doctor consultation, Personalized volume adjustments, Soft guidance"/>
        <s v="Quick tests, Game-based interaction, Earphone calibration, Regular testing reminders, Detailed report generation, Doctor consultation, Soft guidance, Report sharing options"/>
        <s v="Earphone calibration, Detailed report generation, Doctor consultation, Audio amplifier or sound booster, Soft guidance"/>
        <s v="Quick tests, Personalized volume adjustments, Soft guidance"/>
        <s v="Quick tests, Game-based interaction, Earphone calibration, Detailed report generation, Doctor consultation, Soft guidance"/>
        <s v="Quick tests, Game-based interaction, Regular testing reminders, Doctor consultation, Personalized volume adjustments, Soft guidance"/>
        <s v="Quick tests, Game-based interaction, Earphone calibration, Detailed report generation, Personalized volume adjustments, Soft guidance"/>
        <s v="Quick tests, Earphone calibration, Detailed report generation, Soft guidance"/>
        <s v="Earphone calibration, Regular testing reminders, Report sharing options"/>
        <s v="Game-based interaction, Earphone calibration, Detailed report generation"/>
        <s v="Earphone calibration, Personalized volume adjustments"/>
        <s v="Earphone calibration, Detailed report generation, Personalized volume adjustments"/>
        <s v="Quick tests, Earphone calibration, Regular testing reminders, Detailed report generation, Doctor consultation, Report sharing options"/>
        <s v="Quick tests, Game-based interaction, Earphone calibration, Regular testing reminders, Detailed report generation, Personalized volume adjustments, Report sharing options"/>
        <s v="Quick tests, Earphone calibration, Regular testing reminders, Detailed report generation, Doctor consultation, Personalized volume adjustments, Soft guidance"/>
        <s v="Quick tests, Game-based interaction, Earphone calibration, Regular testing reminders, Doctor consultation, Soft guidance"/>
        <s v="Game-based interaction, Earphone calibration, Regular testing reminders, Personalized volume adjustments"/>
        <s v="Quick tests, Regular testing reminders, Detailed report generation, Report sharing options"/>
        <s v="Quick tests, Regular testing reminders"/>
        <s v="Quick tests, Regular testing reminders, Doctor consultation, Audio amplifier or sound booster, Soft guidance"/>
        <s v="Quick tests, Detailed report generation, Personalized volume adjustments"/>
        <s v="Quick tests, Earphone calibration, Regular testing reminders, Detailed report generation, Doctor consultation, Personalized volume adjustments"/>
        <s v="Game-based interaction, Regular testing reminders, Soft guidance, Report sharing options"/>
        <s v="Quick tests, Soft guidance"/>
        <s v="Quick tests, Game-based interaction, Doctor consultation, Audio amplifier or sound booster, Personalized volume adjustments, Soft guidance"/>
        <s v="Quick tests, Earphone calibration, Audio amplifier or sound booster"/>
        <s v="Quick tests, Earphone calibration, Detailed report generation, Report sharing options"/>
        <s v="Earphone calibration, Regular testing reminders, Doctor consultation, Audio amplifier or sound booster"/>
        <s v="Quick tests, Game-based interaction, Regular testing reminders, Detailed report generation, Doctor consultation, Personalized volume adjustments, Soft guidance"/>
        <s v="Quick tests, Regular testing reminders, Detailed report generation, Doctor consultation, Audio amplifier or sound booster, Personalized volume adjustments, Report sharing options"/>
        <s v="Quick tests, Regular testing reminders, Doctor consultation, Personalized volume adjustments"/>
        <s v="Quick tests, Earphone calibration, Doctor consultation, Audio amplifier or sound booster, Report sharing options"/>
        <s v="Nothing "/>
        <s v="Regular testing reminders, Doctor consultation, Audio amplifier or sound booster"/>
        <s v="Regular testing reminders, Doctor consultation, Personalized volume adjustments"/>
        <s v="Quick tests, Earphone calibration, Detailed report generation, Doctor consultation, Audio amplifier or sound booster, Personalized volume adjustments, Soft guidance, Report sharing options"/>
        <s v="Game-based interaction, Soft guidance, Report sharing options"/>
        <s v="Quick tests, Game-based interaction, Doctor consultation, Audio amplifier or sound booster, Personalized volume adjustments"/>
        <s v="Quick tests, Game-based interaction, Detailed report generation, Personalized volume adjustments"/>
        <s v="Quick tests, Detailed report generation, Doctor consultation"/>
        <s v="Quick tests, Earphone calibration, Regular testing reminders, Detailed report generation, Doctor consultation"/>
        <s v="Quick tests, Game-based interaction, Earphone calibration, Regular testing reminders, Detailed report generation, Doctor consultation, Audio amplifier or sound booster, Personalized volume adjustments, Soft guidance, Report sharing options" u="1"/>
        <s v="Quick tests, Game-based interaction, Earphone calibration, Regular testing reminders, Detailed report generation, Doctor consultation, Audio amplifier or sound booster, Personalized volume adjustments, Soft guidance, Report sharing options, " u="1"/>
      </sharedItems>
    </cacheField>
    <cacheField name="Awareness_on_hearing_and_Willingness_to_invest" numFmtId="0">
      <sharedItems/>
    </cacheField>
    <cacheField name="Paid_App_Test_Interest" numFmtId="0">
      <sharedItems count="3">
        <s v="Maybe, if it offers good value"/>
        <s v="No, I prefer getting tested at a hospital"/>
        <s v="Yes, definitely"/>
      </sharedItems>
    </cacheField>
    <cacheField name="Age_group" numFmtId="0">
      <sharedItems count="6">
        <s v="18 - 24"/>
        <s v="25 - 34"/>
        <s v="45 - 54"/>
        <s v="35 - 44"/>
        <s v="Under 18"/>
        <s v="55 - 64"/>
      </sharedItems>
    </cacheField>
    <cacheField name="Ear_Discomfort_After_Use" numFmtId="0">
      <sharedItems count="5">
        <s v="No"/>
        <s v="Yes"/>
        <s v="Maybe"/>
        <s v="Occasionally"/>
        <s v="Not sure"/>
      </sharedItems>
    </cacheField>
  </cacheFields>
  <extLst>
    <ext xmlns:x14="http://schemas.microsoft.com/office/spreadsheetml/2009/9/main" uri="{725AE2AE-9491-48be-B2B4-4EB974FC3084}">
      <x14:pivotCacheDefinition pivotCacheId="13288900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7">
  <r>
    <s v="Staying independent and alert, Enjoying music, laughter, and life, Staying connected with the world"/>
    <x v="0"/>
    <x v="0"/>
    <x v="0"/>
    <s v="Yes, often"/>
    <x v="0"/>
    <s v="Yes"/>
    <x v="0"/>
    <s v="Yes"/>
    <x v="0"/>
    <s v="Yes"/>
    <x v="0"/>
    <x v="0"/>
    <x v="0"/>
  </r>
  <r>
    <s v="Staying independent and alert, Staying connected with the world"/>
    <x v="1"/>
    <x v="1"/>
    <x v="1"/>
    <s v="Only in noisy places"/>
    <x v="1"/>
    <s v="Yes"/>
    <x v="1"/>
    <s v="Yes"/>
    <x v="1"/>
    <s v="Yes"/>
    <x v="1"/>
    <x v="0"/>
    <x v="1"/>
  </r>
  <r>
    <s v="Staying independent and alert, I haven't thought about it much"/>
    <x v="1"/>
    <x v="2"/>
    <x v="2"/>
    <s v="Sometimes"/>
    <x v="0"/>
    <s v="Yes"/>
    <x v="1"/>
    <s v="Maybe"/>
    <x v="2"/>
    <s v="No"/>
    <x v="2"/>
    <x v="0"/>
    <x v="2"/>
  </r>
  <r>
    <s v="Staying independent and alert"/>
    <x v="2"/>
    <x v="3"/>
    <x v="2"/>
    <s v="Sometimes"/>
    <x v="2"/>
    <s v="Yes"/>
    <x v="2"/>
    <s v="Yes, that would be helpful"/>
    <x v="3"/>
    <s v="Yes"/>
    <x v="2"/>
    <x v="0"/>
    <x v="3"/>
  </r>
  <r>
    <s v="Staying independent and alert"/>
    <x v="3"/>
    <x v="3"/>
    <x v="3"/>
    <s v="Only in noisy places"/>
    <x v="3"/>
    <s v="Yes"/>
    <x v="2"/>
    <s v="No, I don't think it's necessary"/>
    <x v="4"/>
    <s v="No"/>
    <x v="1"/>
    <x v="1"/>
    <x v="0"/>
  </r>
  <r>
    <s v="Enjoying music, laughter, and life"/>
    <x v="1"/>
    <x v="3"/>
    <x v="0"/>
    <s v="Never"/>
    <x v="3"/>
    <s v="Yes"/>
    <x v="2"/>
    <s v="No, I don't think it's necessary"/>
    <x v="5"/>
    <s v="Yes"/>
    <x v="1"/>
    <x v="1"/>
    <x v="0"/>
  </r>
  <r>
    <s v="Feeling close to loved ones, Staying independent and alert"/>
    <x v="2"/>
    <x v="3"/>
    <x v="0"/>
    <s v="Only in noisy places"/>
    <x v="4"/>
    <s v="Yes"/>
    <x v="3"/>
    <s v="Yes, that would be helpful"/>
    <x v="6"/>
    <s v="Yes"/>
    <x v="0"/>
    <x v="0"/>
    <x v="1"/>
  </r>
  <r>
    <s v="Feeling close to loved ones, Staying independent and alert, Enjoying music, laughter, and life, Staying connected with the world"/>
    <x v="1"/>
    <x v="4"/>
    <x v="3"/>
    <s v="Never"/>
    <x v="4"/>
    <s v="Yes"/>
    <x v="3"/>
    <s v="Maybe, if it's easy to use"/>
    <x v="7"/>
    <s v="Yes"/>
    <x v="2"/>
    <x v="0"/>
    <x v="1"/>
  </r>
  <r>
    <s v="Enjoying music, laughter, and life"/>
    <x v="0"/>
    <x v="3"/>
    <x v="1"/>
    <s v="Only in noisy places"/>
    <x v="3"/>
    <s v="Yes"/>
    <x v="2"/>
    <s v="Yes, that would be helpful"/>
    <x v="8"/>
    <s v="Yes"/>
    <x v="0"/>
    <x v="0"/>
    <x v="3"/>
  </r>
  <r>
    <s v="Enjoying music, laughter, and life, Staying connected with the world"/>
    <x v="3"/>
    <x v="3"/>
    <x v="3"/>
    <s v="Only in noisy places"/>
    <x v="3"/>
    <s v="Yes"/>
    <x v="2"/>
    <s v="Maybe, if it's easy to use"/>
    <x v="9"/>
    <s v="Yes"/>
    <x v="1"/>
    <x v="0"/>
    <x v="3"/>
  </r>
  <r>
    <s v="Staying connected with the world"/>
    <x v="1"/>
    <x v="3"/>
    <x v="4"/>
    <s v="Only in noisy places"/>
    <x v="5"/>
    <s v="Yes"/>
    <x v="2"/>
    <s v="Maybe, if it's easy to use"/>
    <x v="10"/>
    <s v="Yes"/>
    <x v="1"/>
    <x v="0"/>
    <x v="3"/>
  </r>
  <r>
    <s v="Staying connected with the world"/>
    <x v="2"/>
    <x v="0"/>
    <x v="2"/>
    <s v="Yes, often"/>
    <x v="2"/>
    <s v="Yes"/>
    <x v="4"/>
    <s v="Yes, that would be helpful"/>
    <x v="4"/>
    <s v="Yes"/>
    <x v="2"/>
    <x v="0"/>
    <x v="1"/>
  </r>
  <r>
    <s v="Enjoying music, laughter, and life"/>
    <x v="0"/>
    <x v="0"/>
    <x v="2"/>
    <s v="Sometimes"/>
    <x v="2"/>
    <s v="Sometime"/>
    <x v="4"/>
    <s v="Maybe, if it's easy to use"/>
    <x v="11"/>
    <s v="Yes"/>
    <x v="0"/>
    <x v="0"/>
    <x v="0"/>
  </r>
  <r>
    <s v="Enjoying music, laughter, and life"/>
    <x v="0"/>
    <x v="2"/>
    <x v="4"/>
    <s v="Only in noisy places"/>
    <x v="4"/>
    <s v="Sometime"/>
    <x v="4"/>
    <s v="Maybe, if it's easy to use"/>
    <x v="12"/>
    <s v="Yes"/>
    <x v="0"/>
    <x v="0"/>
    <x v="1"/>
  </r>
  <r>
    <s v="Feeling close to loved ones, Enjoying music, laughter, and life, Staying connected with the world"/>
    <x v="1"/>
    <x v="5"/>
    <x v="1"/>
    <s v="Never"/>
    <x v="4"/>
    <s v="Yes"/>
    <x v="2"/>
    <s v="Maybe, if it's easy to use"/>
    <x v="13"/>
    <s v="Yes"/>
    <x v="0"/>
    <x v="0"/>
    <x v="3"/>
  </r>
  <r>
    <s v="Staying independent and alert, Enjoying music, laughter, and life, Staying connected with the world"/>
    <x v="1"/>
    <x v="3"/>
    <x v="1"/>
    <s v="Sometimes"/>
    <x v="3"/>
    <s v="Yes"/>
    <x v="2"/>
    <s v="Yes, that would be helpful"/>
    <x v="14"/>
    <s v="Yes"/>
    <x v="0"/>
    <x v="0"/>
    <x v="0"/>
  </r>
  <r>
    <s v="Staying independent and alert"/>
    <x v="0"/>
    <x v="6"/>
    <x v="0"/>
    <s v="Only in noisy places"/>
    <x v="4"/>
    <s v="Yes"/>
    <x v="2"/>
    <s v="Maybe, if it's easy to use"/>
    <x v="15"/>
    <s v="No"/>
    <x v="0"/>
    <x v="0"/>
    <x v="3"/>
  </r>
  <r>
    <s v="Enjoying music, laughter, and life"/>
    <x v="0"/>
    <x v="3"/>
    <x v="2"/>
    <s v="Only in noisy places"/>
    <x v="3"/>
    <s v="Sometime"/>
    <x v="2"/>
    <s v="No, I don't think it's necessary"/>
    <x v="3"/>
    <s v="Yes"/>
    <x v="2"/>
    <x v="0"/>
    <x v="0"/>
  </r>
  <r>
    <s v="Staying connected with the world"/>
    <x v="0"/>
    <x v="3"/>
    <x v="1"/>
    <s v="Sometimes"/>
    <x v="2"/>
    <s v="Sometime"/>
    <x v="2"/>
    <s v="Maybe, if it's easy to use"/>
    <x v="16"/>
    <s v="Yes"/>
    <x v="0"/>
    <x v="0"/>
    <x v="4"/>
  </r>
  <r>
    <s v="Staying independent and alert, Enjoying music, laughter, and life, Staying connected with the world"/>
    <x v="0"/>
    <x v="7"/>
    <x v="0"/>
    <s v="Yes, often"/>
    <x v="3"/>
    <s v="Yes"/>
    <x v="5"/>
    <s v="Maybe, if it's easy to use"/>
    <x v="17"/>
    <s v="Yes"/>
    <x v="1"/>
    <x v="0"/>
    <x v="1"/>
  </r>
  <r>
    <s v="Enjoying music, laughter, and life, Staying connected with the world"/>
    <x v="3"/>
    <x v="3"/>
    <x v="3"/>
    <s v="Only in noisy places"/>
    <x v="3"/>
    <s v="Yes"/>
    <x v="2"/>
    <s v="Yes, that would be helpful"/>
    <x v="9"/>
    <s v="Yes"/>
    <x v="0"/>
    <x v="0"/>
    <x v="3"/>
  </r>
  <r>
    <s v="Feeling close to loved ones, Staying independent and alert, Enjoying music, laughter, and life, Staying connected with the world"/>
    <x v="1"/>
    <x v="0"/>
    <x v="3"/>
    <s v="Never"/>
    <x v="2"/>
    <s v="Yes"/>
    <x v="2"/>
    <s v="Yes, that would be helpful"/>
    <x v="18"/>
    <s v="Yes"/>
    <x v="0"/>
    <x v="0"/>
    <x v="0"/>
  </r>
  <r>
    <s v="Feeling close to loved ones, Staying independent and alert, Enjoying music, laughter, and life, Staying connected with the world"/>
    <x v="0"/>
    <x v="0"/>
    <x v="1"/>
    <s v="Only in noisy places"/>
    <x v="5"/>
    <s v="Yes"/>
    <x v="4"/>
    <s v="Maybe, if it's easy to use"/>
    <x v="19"/>
    <s v="Yes"/>
    <x v="1"/>
    <x v="1"/>
    <x v="3"/>
  </r>
  <r>
    <s v="Staying connected with the world"/>
    <x v="3"/>
    <x v="3"/>
    <x v="1"/>
    <s v="Only in noisy places"/>
    <x v="2"/>
    <s v="Yes"/>
    <x v="2"/>
    <s v="Yes, that would be helpful"/>
    <x v="5"/>
    <s v="Yes"/>
    <x v="1"/>
    <x v="2"/>
    <x v="3"/>
  </r>
  <r>
    <s v="Staying connected with the world"/>
    <x v="3"/>
    <x v="3"/>
    <x v="4"/>
    <s v="Sometimes"/>
    <x v="3"/>
    <s v="Yes"/>
    <x v="2"/>
    <s v="Maybe, if it's easy to use"/>
    <x v="6"/>
    <s v="Yes"/>
    <x v="0"/>
    <x v="1"/>
    <x v="0"/>
  </r>
  <r>
    <s v="Feeling close to loved ones, Staying independent and alert, Enjoying music, laughter, and life, Staying connected with the world, I haven't thought about it much"/>
    <x v="1"/>
    <x v="3"/>
    <x v="2"/>
    <s v="Only in noisy places"/>
    <x v="2"/>
    <s v="Yes"/>
    <x v="2"/>
    <s v="Yes, that would be helpful"/>
    <x v="17"/>
    <s v="No"/>
    <x v="0"/>
    <x v="0"/>
    <x v="3"/>
  </r>
  <r>
    <s v="Staying connected with the world"/>
    <x v="1"/>
    <x v="3"/>
    <x v="4"/>
    <s v="Never"/>
    <x v="3"/>
    <s v="Yes"/>
    <x v="2"/>
    <s v="Maybe, if it's easy to use"/>
    <x v="20"/>
    <s v="Yes"/>
    <x v="0"/>
    <x v="0"/>
    <x v="0"/>
  </r>
  <r>
    <s v="Feeling close to loved ones, Staying independent and alert, Staying connected with the world"/>
    <x v="2"/>
    <x v="3"/>
    <x v="3"/>
    <s v="Sometimes"/>
    <x v="4"/>
    <s v="Yes"/>
    <x v="2"/>
    <s v="Yes, that would be helpful"/>
    <x v="21"/>
    <s v="Yes"/>
    <x v="2"/>
    <x v="0"/>
    <x v="1"/>
  </r>
  <r>
    <s v="Enjoying music, laughter, and life"/>
    <x v="1"/>
    <x v="8"/>
    <x v="4"/>
    <s v="Only in noisy places"/>
    <x v="3"/>
    <s v="Yes"/>
    <x v="3"/>
    <s v="No, I don't think it's necessary"/>
    <x v="22"/>
    <s v="No"/>
    <x v="1"/>
    <x v="1"/>
    <x v="0"/>
  </r>
  <r>
    <s v="Staying connected with the world"/>
    <x v="1"/>
    <x v="7"/>
    <x v="4"/>
    <s v="Sometimes"/>
    <x v="4"/>
    <s v="No"/>
    <x v="2"/>
    <s v="Yes, that would be helpful"/>
    <x v="23"/>
    <s v="Yes"/>
    <x v="0"/>
    <x v="0"/>
    <x v="1"/>
  </r>
  <r>
    <s v="Enjoying music, laughter, and life"/>
    <x v="1"/>
    <x v="2"/>
    <x v="2"/>
    <s v="Never"/>
    <x v="2"/>
    <s v="Sometime"/>
    <x v="2"/>
    <s v="Maybe, if it's easy to use"/>
    <x v="24"/>
    <s v="Yes"/>
    <x v="0"/>
    <x v="0"/>
    <x v="3"/>
  </r>
  <r>
    <s v="I haven't thought about it much"/>
    <x v="3"/>
    <x v="3"/>
    <x v="5"/>
    <s v="Only in noisy places"/>
    <x v="3"/>
    <s v="Sometime"/>
    <x v="2"/>
    <s v="No, I don't think it's necessary"/>
    <x v="25"/>
    <s v="No"/>
    <x v="1"/>
    <x v="0"/>
    <x v="1"/>
  </r>
  <r>
    <s v="Feeling close to loved ones"/>
    <x v="0"/>
    <x v="2"/>
    <x v="2"/>
    <s v="Sometimes"/>
    <x v="2"/>
    <s v="No"/>
    <x v="3"/>
    <s v="Maybe, if it's easy to use"/>
    <x v="26"/>
    <s v="Yes"/>
    <x v="2"/>
    <x v="0"/>
    <x v="0"/>
  </r>
  <r>
    <s v="Enjoying music, laughter, and life"/>
    <x v="0"/>
    <x v="7"/>
    <x v="4"/>
    <s v="Sometimes"/>
    <x v="2"/>
    <s v="Sometime"/>
    <x v="2"/>
    <s v="Yes, that would be helpful"/>
    <x v="3"/>
    <s v="No"/>
    <x v="0"/>
    <x v="0"/>
    <x v="1"/>
  </r>
  <r>
    <s v="Enjoying music, laughter, and life"/>
    <x v="0"/>
    <x v="7"/>
    <x v="0"/>
    <s v="I try to avoid such situations"/>
    <x v="2"/>
    <s v="Sometime"/>
    <x v="2"/>
    <s v="Yes, that would be helpful"/>
    <x v="6"/>
    <s v="Yes"/>
    <x v="0"/>
    <x v="0"/>
    <x v="0"/>
  </r>
  <r>
    <s v="Enjoying music, laughter, and life"/>
    <x v="0"/>
    <x v="2"/>
    <x v="1"/>
    <s v="Never"/>
    <x v="5"/>
    <s v="No"/>
    <x v="2"/>
    <s v="Yes, that would be helpful"/>
    <x v="9"/>
    <s v="Yes"/>
    <x v="2"/>
    <x v="0"/>
    <x v="0"/>
  </r>
  <r>
    <s v="Feeling close to loved ones, Staying connected with the world"/>
    <x v="0"/>
    <x v="3"/>
    <x v="4"/>
    <s v="I try to avoid such situations"/>
    <x v="4"/>
    <s v="No"/>
    <x v="2"/>
    <s v="No, I don't think it's necessary"/>
    <x v="27"/>
    <s v="No"/>
    <x v="1"/>
    <x v="0"/>
    <x v="4"/>
  </r>
  <r>
    <s v="Enjoying music, laughter, and life"/>
    <x v="0"/>
    <x v="3"/>
    <x v="2"/>
    <s v="Sometimes"/>
    <x v="5"/>
    <s v="Yes"/>
    <x v="2"/>
    <s v="Yes, that would be helpful"/>
    <x v="9"/>
    <s v="Yes"/>
    <x v="0"/>
    <x v="0"/>
    <x v="1"/>
  </r>
  <r>
    <s v="Enjoying music, laughter, and life, Staying connected with the world"/>
    <x v="3"/>
    <x v="3"/>
    <x v="3"/>
    <s v="Never"/>
    <x v="5"/>
    <s v="Yes"/>
    <x v="2"/>
    <s v="Maybe, if it's easy to use"/>
    <x v="28"/>
    <s v="Yes"/>
    <x v="0"/>
    <x v="2"/>
    <x v="0"/>
  </r>
  <r>
    <s v="Enjoying music, laughter, and life"/>
    <x v="1"/>
    <x v="3"/>
    <x v="1"/>
    <s v="Only in noisy places"/>
    <x v="4"/>
    <s v="Yes"/>
    <x v="2"/>
    <s v="Yes, that would be helpful"/>
    <x v="29"/>
    <s v="Yes"/>
    <x v="0"/>
    <x v="0"/>
    <x v="3"/>
  </r>
  <r>
    <s v="Feeling close to loved ones, Staying connected with the world"/>
    <x v="1"/>
    <x v="3"/>
    <x v="3"/>
    <s v="I try to avoid such situations"/>
    <x v="3"/>
    <s v="No"/>
    <x v="2"/>
    <s v="Maybe, if it's easy to use"/>
    <x v="30"/>
    <s v="Yes"/>
    <x v="1"/>
    <x v="0"/>
    <x v="0"/>
  </r>
  <r>
    <s v="Staying independent and alert, Enjoying music, laughter, and life, Staying connected with the world"/>
    <x v="3"/>
    <x v="3"/>
    <x v="3"/>
    <s v="Never"/>
    <x v="2"/>
    <s v="Yes"/>
    <x v="2"/>
    <s v="Maybe, if it's easy to use"/>
    <x v="31"/>
    <s v="No"/>
    <x v="1"/>
    <x v="0"/>
    <x v="0"/>
  </r>
  <r>
    <s v="Enjoying music, laughter, and life, Staying connected with the world"/>
    <x v="1"/>
    <x v="3"/>
    <x v="3"/>
    <s v="Only in noisy places"/>
    <x v="5"/>
    <s v="Yes"/>
    <x v="2"/>
    <s v="Yes, that would be helpful"/>
    <x v="9"/>
    <s v="Yes"/>
    <x v="0"/>
    <x v="0"/>
    <x v="4"/>
  </r>
  <r>
    <s v="Staying connected with the world"/>
    <x v="1"/>
    <x v="3"/>
    <x v="4"/>
    <s v="Only in noisy places"/>
    <x v="3"/>
    <s v="Yes"/>
    <x v="2"/>
    <s v="Maybe, if it's easy to use"/>
    <x v="32"/>
    <s v="Yes"/>
    <x v="0"/>
    <x v="0"/>
    <x v="3"/>
  </r>
  <r>
    <s v="Staying independent and alert"/>
    <x v="1"/>
    <x v="3"/>
    <x v="0"/>
    <s v="Sometimes"/>
    <x v="3"/>
    <s v="Yes"/>
    <x v="2"/>
    <s v="Maybe, if it's easy to use"/>
    <x v="3"/>
    <s v="Yes"/>
    <x v="1"/>
    <x v="0"/>
    <x v="1"/>
  </r>
  <r>
    <s v="Staying independent and alert, Enjoying music, laughter, and life, Staying connected with the world"/>
    <x v="0"/>
    <x v="3"/>
    <x v="4"/>
    <s v="Never"/>
    <x v="2"/>
    <s v="Sometime"/>
    <x v="2"/>
    <s v="Maybe, if it's easy to use"/>
    <x v="33"/>
    <s v="No"/>
    <x v="0"/>
    <x v="0"/>
    <x v="0"/>
  </r>
  <r>
    <s v="Enjoying music, laughter, and life"/>
    <x v="3"/>
    <x v="3"/>
    <x v="3"/>
    <s v="Never"/>
    <x v="2"/>
    <s v="No"/>
    <x v="2"/>
    <s v="Maybe, if it's easy to use"/>
    <x v="34"/>
    <s v="No"/>
    <x v="1"/>
    <x v="0"/>
    <x v="0"/>
  </r>
  <r>
    <s v="Feeling close to loved ones, Staying independent and alert, Enjoying music, laughter, and life, Staying connected with the world"/>
    <x v="3"/>
    <x v="9"/>
    <x v="3"/>
    <s v="Never"/>
    <x v="3"/>
    <s v="Yes"/>
    <x v="2"/>
    <s v="Maybe, if it's easy to use"/>
    <x v="9"/>
    <s v="Yes"/>
    <x v="0"/>
    <x v="3"/>
    <x v="0"/>
  </r>
  <r>
    <s v="I haven't thought about it much"/>
    <x v="0"/>
    <x v="4"/>
    <x v="1"/>
    <s v="Never"/>
    <x v="2"/>
    <s v="Yes"/>
    <x v="2"/>
    <s v="Maybe, if it's easy to use"/>
    <x v="35"/>
    <s v="Yes"/>
    <x v="0"/>
    <x v="0"/>
    <x v="1"/>
  </r>
  <r>
    <s v="Staying connected with the world"/>
    <x v="3"/>
    <x v="3"/>
    <x v="3"/>
    <s v="Never"/>
    <x v="3"/>
    <s v="Yes"/>
    <x v="2"/>
    <s v="Maybe, if it's easy to use"/>
    <x v="36"/>
    <s v="Yes"/>
    <x v="0"/>
    <x v="0"/>
    <x v="0"/>
  </r>
  <r>
    <s v="Staying independent and alert"/>
    <x v="1"/>
    <x v="3"/>
    <x v="3"/>
    <s v="Only in noisy places"/>
    <x v="4"/>
    <s v="Yes"/>
    <x v="2"/>
    <s v="Yes, that would be helpful"/>
    <x v="37"/>
    <s v="Yes"/>
    <x v="2"/>
    <x v="0"/>
    <x v="3"/>
  </r>
  <r>
    <s v="Staying independent and alert, Enjoying music, laughter, and life, Staying connected with the world"/>
    <x v="3"/>
    <x v="10"/>
    <x v="3"/>
    <s v="Never"/>
    <x v="2"/>
    <s v="Sometime"/>
    <x v="2"/>
    <s v="Maybe, if it's easy to use"/>
    <x v="5"/>
    <s v="Yes"/>
    <x v="0"/>
    <x v="0"/>
    <x v="3"/>
  </r>
  <r>
    <s v="Feeling close to loved ones, Staying independent and alert, Enjoying music, laughter, and life, Staying connected with the world"/>
    <x v="0"/>
    <x v="3"/>
    <x v="2"/>
    <s v="Sometimes"/>
    <x v="3"/>
    <s v="Sometime"/>
    <x v="2"/>
    <s v="No, I don't think it's necessary"/>
    <x v="9"/>
    <s v="Yes"/>
    <x v="1"/>
    <x v="0"/>
    <x v="3"/>
  </r>
  <r>
    <s v="Staying connected with the world"/>
    <x v="0"/>
    <x v="3"/>
    <x v="3"/>
    <s v="Only in noisy places"/>
    <x v="3"/>
    <s v="Yes"/>
    <x v="2"/>
    <s v="Yes, that would be helpful"/>
    <x v="38"/>
    <s v="Yes"/>
    <x v="0"/>
    <x v="3"/>
    <x v="3"/>
  </r>
  <r>
    <s v="Feeling close to loved ones"/>
    <x v="0"/>
    <x v="3"/>
    <x v="4"/>
    <s v="Sometimes"/>
    <x v="3"/>
    <s v="Yes"/>
    <x v="2"/>
    <s v="Maybe, if it's easy to use"/>
    <x v="5"/>
    <s v="Yes"/>
    <x v="1"/>
    <x v="0"/>
    <x v="0"/>
  </r>
  <r>
    <s v="Enjoying music, laughter, and life"/>
    <x v="0"/>
    <x v="3"/>
    <x v="2"/>
    <s v="Only in noisy places"/>
    <x v="4"/>
    <s v="Yes"/>
    <x v="2"/>
    <s v="Maybe, if it's easy to use"/>
    <x v="39"/>
    <s v="Yes"/>
    <x v="0"/>
    <x v="0"/>
    <x v="3"/>
  </r>
  <r>
    <s v="Feeling close to loved ones, Staying independent and alert, Staying connected with the world"/>
    <x v="1"/>
    <x v="3"/>
    <x v="1"/>
    <s v="Only in noisy places"/>
    <x v="2"/>
    <s v="Yes"/>
    <x v="2"/>
    <s v="Yes, that would be helpful"/>
    <x v="40"/>
    <s v="Yes"/>
    <x v="0"/>
    <x v="0"/>
    <x v="0"/>
  </r>
  <r>
    <s v="Feeling close to loved ones, Staying independent and alert, Enjoying music, laughter, and life"/>
    <x v="1"/>
    <x v="3"/>
    <x v="1"/>
    <s v="Never"/>
    <x v="3"/>
    <s v="Yes"/>
    <x v="2"/>
    <s v="Yes, that would be helpful"/>
    <x v="41"/>
    <s v="Yes"/>
    <x v="0"/>
    <x v="0"/>
    <x v="0"/>
  </r>
  <r>
    <s v="Staying connected with the world"/>
    <x v="0"/>
    <x v="3"/>
    <x v="1"/>
    <s v="Never"/>
    <x v="2"/>
    <s v="Yes"/>
    <x v="4"/>
    <s v="Yes, that would be helpful"/>
    <x v="3"/>
    <s v="Yes"/>
    <x v="2"/>
    <x v="3"/>
    <x v="0"/>
  </r>
  <r>
    <s v="Enjoying music, laughter, and life, Staying connected with the world"/>
    <x v="0"/>
    <x v="3"/>
    <x v="0"/>
    <s v="Only in noisy places"/>
    <x v="4"/>
    <s v="Yes"/>
    <x v="2"/>
    <s v="Yes, that would be helpful"/>
    <x v="42"/>
    <s v="Yes"/>
    <x v="0"/>
    <x v="0"/>
    <x v="0"/>
  </r>
  <r>
    <s v="Staying connected with the world"/>
    <x v="2"/>
    <x v="11"/>
    <x v="2"/>
    <s v="Yes, often"/>
    <x v="2"/>
    <s v="Sometime"/>
    <x v="2"/>
    <s v="Yes, that would be helpful"/>
    <x v="43"/>
    <s v="Yes"/>
    <x v="0"/>
    <x v="0"/>
    <x v="3"/>
  </r>
  <r>
    <s v="Staying connected with the world"/>
    <x v="1"/>
    <x v="11"/>
    <x v="3"/>
    <s v="Only in noisy places"/>
    <x v="2"/>
    <s v="Yes"/>
    <x v="2"/>
    <s v="Maybe, if it's easy to use"/>
    <x v="44"/>
    <s v="No"/>
    <x v="1"/>
    <x v="0"/>
    <x v="4"/>
  </r>
  <r>
    <s v="Staying independent and alert, Enjoying music, laughter, and life, Staying connected with the world"/>
    <x v="0"/>
    <x v="4"/>
    <x v="0"/>
    <s v="Sometimes"/>
    <x v="4"/>
    <s v="Yes"/>
    <x v="2"/>
    <s v="Yes, that would be helpful"/>
    <x v="9"/>
    <s v="Yes"/>
    <x v="0"/>
    <x v="0"/>
    <x v="3"/>
  </r>
  <r>
    <s v="Staying connected with the world"/>
    <x v="1"/>
    <x v="3"/>
    <x v="1"/>
    <s v="Sometimes"/>
    <x v="3"/>
    <s v="Yes"/>
    <x v="2"/>
    <s v="Maybe, if it's easy to use"/>
    <x v="6"/>
    <s v="Yes"/>
    <x v="0"/>
    <x v="0"/>
    <x v="0"/>
  </r>
  <r>
    <s v="Feeling close to loved ones"/>
    <x v="0"/>
    <x v="3"/>
    <x v="2"/>
    <s v="Sometimes"/>
    <x v="5"/>
    <s v="Sometime"/>
    <x v="2"/>
    <s v="Yes, that would be helpful"/>
    <x v="45"/>
    <s v="Yes"/>
    <x v="0"/>
    <x v="0"/>
    <x v="0"/>
  </r>
  <r>
    <s v="Staying independent and alert, Staying connected with the world"/>
    <x v="3"/>
    <x v="12"/>
    <x v="3"/>
    <s v="Only in noisy places"/>
    <x v="2"/>
    <s v="Yes"/>
    <x v="2"/>
    <s v="Maybe, if it's easy to use"/>
    <x v="14"/>
    <s v="Yes"/>
    <x v="0"/>
    <x v="0"/>
    <x v="3"/>
  </r>
  <r>
    <s v="Feeling close to loved ones, Staying independent and alert, Enjoying music, laughter, and life, Staying connected with the world"/>
    <x v="0"/>
    <x v="11"/>
    <x v="1"/>
    <s v="Sometimes"/>
    <x v="2"/>
    <s v="Yes"/>
    <x v="5"/>
    <s v="Maybe, if it's easy to use"/>
    <x v="46"/>
    <s v="Yes"/>
    <x v="0"/>
    <x v="0"/>
    <x v="3"/>
  </r>
  <r>
    <s v="Feeling close to loved ones, Staying independent and alert, Enjoying music, laughter, and life, Staying connected with the world"/>
    <x v="3"/>
    <x v="3"/>
    <x v="1"/>
    <s v="Only in noisy places"/>
    <x v="3"/>
    <s v="Yes"/>
    <x v="2"/>
    <s v="Yes, that would be helpful"/>
    <x v="47"/>
    <s v="Yes"/>
    <x v="2"/>
    <x v="1"/>
    <x v="3"/>
  </r>
  <r>
    <s v="Feeling close to loved ones"/>
    <x v="1"/>
    <x v="3"/>
    <x v="3"/>
    <s v="Only in noisy places"/>
    <x v="4"/>
    <s v="Yes"/>
    <x v="5"/>
    <s v="Maybe, if it's easy to use"/>
    <x v="48"/>
    <s v="Yes"/>
    <x v="0"/>
    <x v="0"/>
    <x v="3"/>
  </r>
  <r>
    <s v="Enjoying music, laughter, and life"/>
    <x v="0"/>
    <x v="11"/>
    <x v="4"/>
    <s v="Sometimes"/>
    <x v="2"/>
    <s v="Yes"/>
    <x v="2"/>
    <s v="Yes, that would be helpful"/>
    <x v="29"/>
    <s v="Yes"/>
    <x v="0"/>
    <x v="0"/>
    <x v="3"/>
  </r>
  <r>
    <s v="I haven't thought about it much"/>
    <x v="2"/>
    <x v="3"/>
    <x v="3"/>
    <s v="Never"/>
    <x v="3"/>
    <s v="Yes"/>
    <x v="3"/>
    <s v="Yes, that would be helpful"/>
    <x v="49"/>
    <s v="Yes"/>
    <x v="1"/>
    <x v="0"/>
    <x v="3"/>
  </r>
  <r>
    <s v="I haven't thought about it much"/>
    <x v="0"/>
    <x v="3"/>
    <x v="4"/>
    <s v="Only in noisy places"/>
    <x v="5"/>
    <s v="Yes"/>
    <x v="2"/>
    <s v="Yes, that would be helpful"/>
    <x v="50"/>
    <s v="Yes"/>
    <x v="0"/>
    <x v="0"/>
    <x v="1"/>
  </r>
  <r>
    <s v="Enjoying music, laughter, and life, Staying connected with the world"/>
    <x v="3"/>
    <x v="3"/>
    <x v="3"/>
    <s v="Only in noisy places"/>
    <x v="5"/>
    <s v="Yes"/>
    <x v="2"/>
    <s v="No, I don't think it's necessary"/>
    <x v="51"/>
    <s v="Yes"/>
    <x v="1"/>
    <x v="0"/>
    <x v="4"/>
  </r>
  <r>
    <s v="Staying independent and alert, Enjoying music, laughter, and life"/>
    <x v="3"/>
    <x v="7"/>
    <x v="2"/>
    <s v="Sometimes"/>
    <x v="3"/>
    <s v="No"/>
    <x v="2"/>
    <s v="No, I don't think it's necessary"/>
    <x v="5"/>
    <s v="No"/>
    <x v="1"/>
    <x v="4"/>
    <x v="3"/>
  </r>
  <r>
    <s v="Feeling close to loved ones"/>
    <x v="0"/>
    <x v="0"/>
    <x v="0"/>
    <s v="Yes, often"/>
    <x v="3"/>
    <s v="Sometime"/>
    <x v="4"/>
    <s v="Yes, that would be helpful"/>
    <x v="5"/>
    <s v="Yes"/>
    <x v="2"/>
    <x v="0"/>
    <x v="0"/>
  </r>
  <r>
    <s v="Feeling close to loved ones, Enjoying music, laughter, and life, I haven't thought about it much"/>
    <x v="3"/>
    <x v="3"/>
    <x v="3"/>
    <s v="Never"/>
    <x v="2"/>
    <s v="Yes"/>
    <x v="2"/>
    <s v="No, I don't think it's necessary"/>
    <x v="52"/>
    <s v="Yes"/>
    <x v="1"/>
    <x v="1"/>
    <x v="0"/>
  </r>
  <r>
    <s v="Staying connected with the world"/>
    <x v="0"/>
    <x v="7"/>
    <x v="2"/>
    <s v="Sometimes"/>
    <x v="2"/>
    <s v="Sometime"/>
    <x v="5"/>
    <s v="Maybe, if it's easy to use"/>
    <x v="53"/>
    <s v="Yes"/>
    <x v="0"/>
    <x v="0"/>
    <x v="0"/>
  </r>
  <r>
    <s v="Staying connected with the world"/>
    <x v="1"/>
    <x v="3"/>
    <x v="3"/>
    <s v="Never"/>
    <x v="2"/>
    <s v="No"/>
    <x v="2"/>
    <s v="No, I don't think it's necessary"/>
    <x v="54"/>
    <s v="No"/>
    <x v="1"/>
    <x v="0"/>
    <x v="0"/>
  </r>
  <r>
    <s v="Enjoying music, laughter, and life, Staying connected with the world"/>
    <x v="0"/>
    <x v="3"/>
    <x v="2"/>
    <s v="Only in noisy places"/>
    <x v="2"/>
    <s v="Yes"/>
    <x v="2"/>
    <s v="Yes, that would be helpful"/>
    <x v="5"/>
    <s v="Yes"/>
    <x v="2"/>
    <x v="0"/>
    <x v="3"/>
  </r>
  <r>
    <s v="Staying independent and alert, Enjoying music, laughter, and life, Staying connected with the world"/>
    <x v="0"/>
    <x v="4"/>
    <x v="3"/>
    <s v="Never"/>
    <x v="2"/>
    <s v="Yes"/>
    <x v="2"/>
    <s v="Maybe, if it's easy to use"/>
    <x v="55"/>
    <s v="Yes"/>
    <x v="1"/>
    <x v="0"/>
    <x v="1"/>
  </r>
  <r>
    <s v="Enjoying music, laughter, and life"/>
    <x v="0"/>
    <x v="3"/>
    <x v="4"/>
    <s v="Only in noisy places"/>
    <x v="4"/>
    <s v="Yes"/>
    <x v="2"/>
    <s v="Yes, that would be helpful"/>
    <x v="56"/>
    <s v="Yes"/>
    <x v="0"/>
    <x v="0"/>
    <x v="3"/>
  </r>
  <r>
    <s v="I haven't thought about it much"/>
    <x v="0"/>
    <x v="3"/>
    <x v="4"/>
    <s v="Only in noisy places"/>
    <x v="3"/>
    <s v="Sometime"/>
    <x v="2"/>
    <s v="No, I don't think it's necessary"/>
    <x v="57"/>
    <s v="Yes"/>
    <x v="1"/>
    <x v="0"/>
    <x v="4"/>
  </r>
  <r>
    <s v="Staying connected with the world"/>
    <x v="0"/>
    <x v="3"/>
    <x v="4"/>
    <s v="Sometimes"/>
    <x v="2"/>
    <s v="Sometime"/>
    <x v="5"/>
    <s v="Maybe, if it's easy to use"/>
    <x v="58"/>
    <s v="No"/>
    <x v="1"/>
    <x v="0"/>
    <x v="4"/>
  </r>
  <r>
    <s v="Feeling close to loved ones, Staying independent and alert, Enjoying music, laughter, and life"/>
    <x v="1"/>
    <x v="3"/>
    <x v="4"/>
    <s v="Never"/>
    <x v="3"/>
    <s v="Yes"/>
    <x v="3"/>
    <s v="Yes, that would be helpful"/>
    <x v="59"/>
    <s v="No"/>
    <x v="1"/>
    <x v="0"/>
    <x v="0"/>
  </r>
  <r>
    <s v="Staying independent and alert, Enjoying music, laughter, and life, Staying connected with the world"/>
    <x v="0"/>
    <x v="3"/>
    <x v="3"/>
    <s v="Sometimes"/>
    <x v="2"/>
    <s v="Yes"/>
    <x v="4"/>
    <s v="Maybe, if it's easy to use"/>
    <x v="3"/>
    <s v="No"/>
    <x v="0"/>
    <x v="0"/>
    <x v="3"/>
  </r>
  <r>
    <s v="Staying connected with the world"/>
    <x v="1"/>
    <x v="3"/>
    <x v="2"/>
    <s v="Only in noisy places"/>
    <x v="3"/>
    <s v="No"/>
    <x v="3"/>
    <s v="No, I don't think it's necessary"/>
    <x v="53"/>
    <s v="Yes"/>
    <x v="1"/>
    <x v="0"/>
    <x v="0"/>
  </r>
  <r>
    <s v="Enjoying music, laughter, and life"/>
    <x v="0"/>
    <x v="2"/>
    <x v="2"/>
    <s v="Sometimes"/>
    <x v="2"/>
    <s v="No"/>
    <x v="5"/>
    <s v="Maybe, if it's easy to use"/>
    <x v="48"/>
    <s v="Yes"/>
    <x v="0"/>
    <x v="1"/>
    <x v="1"/>
  </r>
  <r>
    <s v="Staying connected with the world"/>
    <x v="1"/>
    <x v="3"/>
    <x v="3"/>
    <s v="I try to avoid such situations"/>
    <x v="3"/>
    <s v="Sometime"/>
    <x v="2"/>
    <s v="Maybe, if it's easy to use"/>
    <x v="60"/>
    <s v="Yes"/>
    <x v="1"/>
    <x v="0"/>
    <x v="1"/>
  </r>
  <r>
    <s v="Enjoying music, laughter, and life, Staying connected with the world"/>
    <x v="0"/>
    <x v="3"/>
    <x v="3"/>
    <s v="Only in noisy places"/>
    <x v="3"/>
    <s v="Yes"/>
    <x v="2"/>
    <s v="Maybe, if it's easy to use"/>
    <x v="61"/>
    <s v="No"/>
    <x v="0"/>
    <x v="1"/>
    <x v="0"/>
  </r>
  <r>
    <s v="Feeling close to loved ones, Staying independent and alert, Enjoying music, laughter, and life, Staying connected with the world"/>
    <x v="0"/>
    <x v="3"/>
    <x v="1"/>
    <s v="Only in noisy places"/>
    <x v="3"/>
    <s v="Yes"/>
    <x v="2"/>
    <s v="Maybe, if it's easy to use"/>
    <x v="62"/>
    <s v="No"/>
    <x v="1"/>
    <x v="0"/>
    <x v="0"/>
  </r>
  <r>
    <s v="I haven't thought about it much"/>
    <x v="0"/>
    <x v="0"/>
    <x v="4"/>
    <s v="Sometimes"/>
    <x v="2"/>
    <s v="Yes"/>
    <x v="5"/>
    <s v="Maybe, if it's easy to use"/>
    <x v="2"/>
    <s v="Yes"/>
    <x v="0"/>
    <x v="0"/>
    <x v="3"/>
  </r>
  <r>
    <s v="I haven't thought about it much"/>
    <x v="3"/>
    <x v="13"/>
    <x v="3"/>
    <s v="Never"/>
    <x v="3"/>
    <s v="Yes"/>
    <x v="2"/>
    <s v="Maybe, if it's easy to use"/>
    <x v="63"/>
    <s v="Yes"/>
    <x v="0"/>
    <x v="0"/>
    <x v="0"/>
  </r>
  <r>
    <s v="Enjoying music, laughter, and life"/>
    <x v="2"/>
    <x v="7"/>
    <x v="0"/>
    <s v="Sometimes"/>
    <x v="5"/>
    <s v="Yes"/>
    <x v="2"/>
    <s v="No, I don't think it's necessary"/>
    <x v="64"/>
    <s v="Yes"/>
    <x v="1"/>
    <x v="0"/>
    <x v="0"/>
  </r>
  <r>
    <s v="Staying independent and alert"/>
    <x v="3"/>
    <x v="14"/>
    <x v="3"/>
    <s v="Never"/>
    <x v="4"/>
    <s v="Yes"/>
    <x v="2"/>
    <s v="No, I don't think it's necessary"/>
    <x v="65"/>
    <s v="No"/>
    <x v="1"/>
    <x v="0"/>
    <x v="3"/>
  </r>
  <r>
    <s v="Staying independent and alert"/>
    <x v="3"/>
    <x v="3"/>
    <x v="4"/>
    <s v="Only in noisy places"/>
    <x v="2"/>
    <s v="Yes"/>
    <x v="2"/>
    <s v="Maybe, if it's easy to use"/>
    <x v="66"/>
    <s v="No"/>
    <x v="1"/>
    <x v="0"/>
    <x v="4"/>
  </r>
  <r>
    <s v="Staying connected with the world"/>
    <x v="0"/>
    <x v="3"/>
    <x v="1"/>
    <s v="Sometimes"/>
    <x v="2"/>
    <s v="Yes"/>
    <x v="2"/>
    <s v="Maybe, if it's easy to use"/>
    <x v="67"/>
    <s v="No"/>
    <x v="0"/>
    <x v="0"/>
    <x v="3"/>
  </r>
  <r>
    <s v="Feeling close to loved ones, Staying independent and alert"/>
    <x v="3"/>
    <x v="0"/>
    <x v="2"/>
    <s v="Yes, often"/>
    <x v="4"/>
    <s v="Sometime"/>
    <x v="2"/>
    <s v="Yes, that would be helpful"/>
    <x v="5"/>
    <s v="Yes"/>
    <x v="0"/>
    <x v="0"/>
    <x v="3"/>
  </r>
  <r>
    <s v="Feeling close to loved ones"/>
    <x v="2"/>
    <x v="2"/>
    <x v="1"/>
    <s v="Yes, often"/>
    <x v="3"/>
    <s v="Sometime"/>
    <x v="5"/>
    <s v="Maybe, if it's easy to use"/>
    <x v="68"/>
    <s v="Yes"/>
    <x v="1"/>
    <x v="0"/>
    <x v="0"/>
  </r>
  <r>
    <s v="Staying connected with the world"/>
    <x v="1"/>
    <x v="3"/>
    <x v="4"/>
    <s v="Only in noisy places"/>
    <x v="4"/>
    <s v="Yes"/>
    <x v="2"/>
    <s v="Maybe, if it's easy to use"/>
    <x v="69"/>
    <s v="No"/>
    <x v="0"/>
    <x v="0"/>
    <x v="4"/>
  </r>
  <r>
    <s v="Enjoying music, laughter, and life"/>
    <x v="1"/>
    <x v="10"/>
    <x v="0"/>
    <s v="Never"/>
    <x v="3"/>
    <s v="Yes"/>
    <x v="2"/>
    <s v="Maybe, if it's easy to use"/>
    <x v="53"/>
    <s v="Yes"/>
    <x v="1"/>
    <x v="0"/>
    <x v="4"/>
  </r>
  <r>
    <s v="Feeling close to loved ones, Staying independent and alert, Enjoying music, laughter, and life, Staying connected with the world"/>
    <x v="0"/>
    <x v="3"/>
    <x v="0"/>
    <s v="Sometimes"/>
    <x v="2"/>
    <s v="Sometime"/>
    <x v="2"/>
    <s v="Yes, that would be helpful"/>
    <x v="70"/>
    <s v="No"/>
    <x v="0"/>
    <x v="0"/>
    <x v="4"/>
  </r>
  <r>
    <s v="I haven't thought about it much"/>
    <x v="3"/>
    <x v="3"/>
    <x v="3"/>
    <s v="Never"/>
    <x v="3"/>
    <s v="Yes"/>
    <x v="2"/>
    <s v="Yes, that would be helpful"/>
    <x v="69"/>
    <s v="No"/>
    <x v="0"/>
    <x v="0"/>
    <x v="0"/>
  </r>
  <r>
    <s v="Enjoying music, laughter, and life"/>
    <x v="1"/>
    <x v="3"/>
    <x v="1"/>
    <s v="Only in noisy places"/>
    <x v="3"/>
    <s v="Sometime"/>
    <x v="2"/>
    <s v="No, I don't think it's necessary"/>
    <x v="71"/>
    <s v="No"/>
    <x v="1"/>
    <x v="2"/>
    <x v="0"/>
  </r>
  <r>
    <s v="Feeling close to loved ones, Enjoying music, laughter, and life"/>
    <x v="0"/>
    <x v="3"/>
    <x v="1"/>
    <s v="Only in noisy places"/>
    <x v="2"/>
    <s v="Yes"/>
    <x v="2"/>
    <s v="Maybe, if it's easy to use"/>
    <x v="72"/>
    <s v="Yes"/>
    <x v="1"/>
    <x v="0"/>
    <x v="3"/>
  </r>
  <r>
    <s v="Feeling close to loved ones, Enjoying music, laughter, and life, Staying connected with the world"/>
    <x v="0"/>
    <x v="4"/>
    <x v="4"/>
    <s v="Only in noisy places"/>
    <x v="2"/>
    <s v="Yes"/>
    <x v="2"/>
    <s v="Maybe, if it's easy to use"/>
    <x v="73"/>
    <s v="Yes"/>
    <x v="0"/>
    <x v="0"/>
    <x v="4"/>
  </r>
  <r>
    <s v="Feeling close to loved ones, Enjoying music, laughter, and life, Staying connected with the world"/>
    <x v="3"/>
    <x v="3"/>
    <x v="0"/>
    <s v="Never"/>
    <x v="2"/>
    <s v="Sometime"/>
    <x v="2"/>
    <s v="No, I don't think it's necessary"/>
    <x v="74"/>
    <s v="Yes"/>
    <x v="1"/>
    <x v="0"/>
    <x v="0"/>
  </r>
  <r>
    <s v="I haven't thought about it much"/>
    <x v="3"/>
    <x v="3"/>
    <x v="0"/>
    <s v="Never"/>
    <x v="2"/>
    <s v="Yes"/>
    <x v="2"/>
    <s v="Maybe, if it's easy to use"/>
    <x v="75"/>
    <s v="No"/>
    <x v="0"/>
    <x v="1"/>
    <x v="3"/>
  </r>
  <r>
    <s v="Enjoying music, laughter, and life"/>
    <x v="2"/>
    <x v="7"/>
    <x v="2"/>
    <s v="Sometimes"/>
    <x v="3"/>
    <s v="Yes"/>
    <x v="2"/>
    <s v="Yes, that would be helpful"/>
    <x v="5"/>
    <s v="Yes"/>
    <x v="1"/>
    <x v="0"/>
    <x v="0"/>
  </r>
  <r>
    <s v="Staying connected with the world"/>
    <x v="1"/>
    <x v="3"/>
    <x v="4"/>
    <s v="Sometimes"/>
    <x v="4"/>
    <s v="Yes"/>
    <x v="2"/>
    <s v="Maybe, if it's easy to use"/>
    <x v="21"/>
    <s v="Yes"/>
    <x v="0"/>
    <x v="0"/>
    <x v="3"/>
  </r>
  <r>
    <s v="Enjoying music, laughter, and life"/>
    <x v="1"/>
    <x v="2"/>
    <x v="2"/>
    <s v="Only in noisy places"/>
    <x v="2"/>
    <s v="Yes"/>
    <x v="2"/>
    <s v="Maybe, if it's easy to use"/>
    <x v="76"/>
    <s v="Yes"/>
    <x v="0"/>
    <x v="0"/>
    <x v="0"/>
  </r>
  <r>
    <s v="Staying connected with the world"/>
    <x v="0"/>
    <x v="3"/>
    <x v="4"/>
    <s v="Only in noisy places"/>
    <x v="4"/>
    <s v="Yes"/>
    <x v="2"/>
    <s v="Yes, that would be helpful"/>
    <x v="77"/>
    <s v="Yes"/>
    <x v="0"/>
    <x v="0"/>
    <x v="3"/>
  </r>
  <r>
    <s v="Staying independent and alert"/>
    <x v="0"/>
    <x v="2"/>
    <x v="1"/>
    <s v="Sometimes"/>
    <x v="2"/>
    <s v="Yes"/>
    <x v="4"/>
    <s v="Maybe, if it's easy to use"/>
    <x v="53"/>
    <s v="No"/>
    <x v="0"/>
    <x v="0"/>
    <x v="3"/>
  </r>
  <r>
    <s v="Staying independent and alert"/>
    <x v="2"/>
    <x v="3"/>
    <x v="2"/>
    <s v="Sometimes"/>
    <x v="3"/>
    <s v="Yes"/>
    <x v="2"/>
    <s v="Yes, that would be helpful"/>
    <x v="78"/>
    <s v="Yes"/>
    <x v="0"/>
    <x v="0"/>
    <x v="0"/>
  </r>
  <r>
    <s v="I haven't thought about it much"/>
    <x v="0"/>
    <x v="3"/>
    <x v="4"/>
    <s v="I try to avoid such situations"/>
    <x v="2"/>
    <s v="Sometime"/>
    <x v="2"/>
    <s v="Maybe, if it's easy to use"/>
    <x v="79"/>
    <s v="Yes"/>
    <x v="0"/>
    <x v="0"/>
    <x v="0"/>
  </r>
  <r>
    <s v="Feeling close to loved ones, Staying independent and alert, Enjoying music, laughter, and life, Staying connected with the world"/>
    <x v="1"/>
    <x v="2"/>
    <x v="2"/>
    <s v="Only in noisy places"/>
    <x v="2"/>
    <s v="Yes"/>
    <x v="2"/>
    <s v="Maybe, if it's easy to use"/>
    <x v="80"/>
    <s v="Yes"/>
    <x v="0"/>
    <x v="0"/>
    <x v="0"/>
  </r>
  <r>
    <s v="I haven't thought about it much"/>
    <x v="3"/>
    <x v="3"/>
    <x v="3"/>
    <s v="I try to avoid such situations"/>
    <x v="5"/>
    <s v="Sometime"/>
    <x v="2"/>
    <s v="Maybe, if it's easy to use"/>
    <x v="4"/>
    <s v="Yes"/>
    <x v="1"/>
    <x v="0"/>
    <x v="3"/>
  </r>
  <r>
    <s v="Staying connected with the world"/>
    <x v="3"/>
    <x v="3"/>
    <x v="3"/>
    <s v="Only in noisy places"/>
    <x v="5"/>
    <s v="Yes"/>
    <x v="2"/>
    <s v="Yes, that would be helpful"/>
    <x v="81"/>
    <s v="Yes"/>
    <x v="2"/>
    <x v="0"/>
    <x v="1"/>
  </r>
  <r>
    <s v="Feeling close to loved ones, Staying independent and alert, Enjoying music, laughter, and life, Staying connected with the world"/>
    <x v="1"/>
    <x v="15"/>
    <x v="6"/>
    <s v="Only in noisy places"/>
    <x v="5"/>
    <s v="Yes"/>
    <x v="2"/>
    <s v="Yes, that would be helpful"/>
    <x v="9"/>
    <s v="Yes"/>
    <x v="0"/>
    <x v="0"/>
    <x v="3"/>
  </r>
  <r>
    <s v="Enjoying music, laughter, and life, Staying connected with the world"/>
    <x v="1"/>
    <x v="3"/>
    <x v="3"/>
    <s v="Only in noisy places"/>
    <x v="2"/>
    <s v="Yes"/>
    <x v="2"/>
    <s v="Yes, that would be helpful"/>
    <x v="9"/>
    <s v="Yes"/>
    <x v="1"/>
    <x v="4"/>
    <x v="1"/>
  </r>
  <r>
    <s v="Feeling close to loved ones, Enjoying music, laughter, and life"/>
    <x v="0"/>
    <x v="3"/>
    <x v="3"/>
    <s v="Sometimes"/>
    <x v="5"/>
    <s v="Yes"/>
    <x v="2"/>
    <s v="Maybe, if it's easy to use"/>
    <x v="82"/>
    <s v="Yes"/>
    <x v="0"/>
    <x v="0"/>
    <x v="3"/>
  </r>
  <r>
    <s v="I haven't thought about it much"/>
    <x v="2"/>
    <x v="3"/>
    <x v="4"/>
    <s v="Sometimes"/>
    <x v="4"/>
    <s v="Sometime"/>
    <x v="2"/>
    <s v="No, I don't think it's necessary"/>
    <x v="58"/>
    <s v="No"/>
    <x v="0"/>
    <x v="0"/>
    <x v="0"/>
  </r>
  <r>
    <s v="I haven't thought about it much"/>
    <x v="1"/>
    <x v="3"/>
    <x v="3"/>
    <s v="Only in noisy places"/>
    <x v="3"/>
    <s v="Yes"/>
    <x v="2"/>
    <s v="Maybe, if it's easy to use"/>
    <x v="83"/>
    <s v="Yes"/>
    <x v="0"/>
    <x v="0"/>
    <x v="3"/>
  </r>
  <r>
    <s v="Enjoying music, laughter, and life"/>
    <x v="1"/>
    <x v="3"/>
    <x v="0"/>
    <s v="Only in noisy places"/>
    <x v="4"/>
    <s v="Yes"/>
    <x v="2"/>
    <s v="Maybe, if it's easy to use"/>
    <x v="84"/>
    <s v="Yes"/>
    <x v="0"/>
    <x v="0"/>
    <x v="3"/>
  </r>
  <r>
    <s v="Staying independent and alert, Staying connected with the world"/>
    <x v="3"/>
    <x v="3"/>
    <x v="3"/>
    <s v="Never"/>
    <x v="4"/>
    <s v="Yes"/>
    <x v="2"/>
    <s v="Maybe, if it's easy to use"/>
    <x v="85"/>
    <s v="Yes"/>
    <x v="0"/>
    <x v="0"/>
    <x v="3"/>
  </r>
  <r>
    <s v="Staying independent and alert, Staying connected with the world"/>
    <x v="2"/>
    <x v="4"/>
    <x v="4"/>
    <s v="Sometimes"/>
    <x v="4"/>
    <s v="Yes"/>
    <x v="2"/>
    <s v="Yes, that would be helpful"/>
    <x v="9"/>
    <s v="Yes"/>
    <x v="0"/>
    <x v="0"/>
    <x v="0"/>
  </r>
  <r>
    <s v="Feeling close to loved ones"/>
    <x v="0"/>
    <x v="3"/>
    <x v="4"/>
    <s v="Never"/>
    <x v="3"/>
    <s v="Yes"/>
    <x v="2"/>
    <s v="Yes, that would be helpful"/>
    <x v="86"/>
    <s v="Yes"/>
    <x v="0"/>
    <x v="0"/>
    <x v="3"/>
  </r>
  <r>
    <s v="Staying connected with the world"/>
    <x v="1"/>
    <x v="16"/>
    <x v="3"/>
    <s v="Never"/>
    <x v="3"/>
    <s v="Yes"/>
    <x v="2"/>
    <s v="Maybe, if it's easy to use"/>
    <x v="87"/>
    <s v="No"/>
    <x v="1"/>
    <x v="2"/>
    <x v="3"/>
  </r>
  <r>
    <s v="I haven't thought about it much"/>
    <x v="1"/>
    <x v="3"/>
    <x v="3"/>
    <s v="Never"/>
    <x v="4"/>
    <s v="No"/>
    <x v="2"/>
    <s v="No, I don't think it's necessary"/>
    <x v="88"/>
    <s v="No"/>
    <x v="1"/>
    <x v="0"/>
    <x v="0"/>
  </r>
  <r>
    <s v="Enjoying music, laughter, and life"/>
    <x v="2"/>
    <x v="3"/>
    <x v="3"/>
    <s v="Only in noisy places"/>
    <x v="4"/>
    <s v="Yes"/>
    <x v="2"/>
    <s v="Maybe, if it's easy to use"/>
    <x v="34"/>
    <s v="Yes"/>
    <x v="1"/>
    <x v="0"/>
    <x v="0"/>
  </r>
  <r>
    <s v="Staying connected with the world"/>
    <x v="0"/>
    <x v="3"/>
    <x v="2"/>
    <s v="Sometimes"/>
    <x v="4"/>
    <s v="Yes"/>
    <x v="2"/>
    <s v="Maybe, if it's easy to use"/>
    <x v="2"/>
    <s v="Yes"/>
    <x v="1"/>
    <x v="0"/>
    <x v="0"/>
  </r>
  <r>
    <s v="Feeling close to loved ones"/>
    <x v="3"/>
    <x v="10"/>
    <x v="1"/>
    <s v="Never"/>
    <x v="3"/>
    <s v="Yes"/>
    <x v="3"/>
    <s v="Maybe, if it's easy to use"/>
    <x v="89"/>
    <s v="No"/>
    <x v="1"/>
    <x v="0"/>
    <x v="0"/>
  </r>
  <r>
    <s v="Staying connected with the world"/>
    <x v="1"/>
    <x v="3"/>
    <x v="4"/>
    <s v="Only in noisy places"/>
    <x v="4"/>
    <s v="Sometime"/>
    <x v="2"/>
    <s v="Maybe, if it's easy to use"/>
    <x v="90"/>
    <s v="Yes"/>
    <x v="0"/>
    <x v="0"/>
    <x v="1"/>
  </r>
  <r>
    <s v="Enjoying music, laughter, and life"/>
    <x v="3"/>
    <x v="17"/>
    <x v="3"/>
    <s v="Never"/>
    <x v="3"/>
    <s v="Yes"/>
    <x v="2"/>
    <s v="Yes, that would be helpful"/>
    <x v="5"/>
    <s v="Yes"/>
    <x v="2"/>
    <x v="5"/>
    <x v="0"/>
  </r>
  <r>
    <s v="Enjoying music, laughter, and life, Staying connected with the world"/>
    <x v="0"/>
    <x v="3"/>
    <x v="3"/>
    <s v="Never"/>
    <x v="3"/>
    <s v="Yes"/>
    <x v="2"/>
    <s v="Maybe, if it's easy to use"/>
    <x v="91"/>
    <s v="Yes"/>
    <x v="1"/>
    <x v="0"/>
    <x v="3"/>
  </r>
  <r>
    <s v="Feeling close to loved ones, Enjoying music, laughter, and life, Staying connected with the world"/>
    <x v="3"/>
    <x v="4"/>
    <x v="4"/>
    <s v="Only in noisy places"/>
    <x v="5"/>
    <s v="Yes"/>
    <x v="2"/>
    <s v="Yes, that would be helpful"/>
    <x v="92"/>
    <s v="No"/>
    <x v="0"/>
    <x v="0"/>
    <x v="0"/>
  </r>
  <r>
    <s v="Enjoying music, laughter, and life"/>
    <x v="1"/>
    <x v="3"/>
    <x v="2"/>
    <s v="Never"/>
    <x v="2"/>
    <s v="Yes"/>
    <x v="2"/>
    <s v="Maybe, if it's easy to use"/>
    <x v="12"/>
    <s v="Yes"/>
    <x v="0"/>
    <x v="0"/>
    <x v="0"/>
  </r>
  <r>
    <s v="Staying independent and alert"/>
    <x v="1"/>
    <x v="3"/>
    <x v="4"/>
    <s v="Only in noisy places"/>
    <x v="4"/>
    <s v="Sometime"/>
    <x v="2"/>
    <s v="Maybe, if it's easy to use"/>
    <x v="93"/>
    <s v="Yes"/>
    <x v="1"/>
    <x v="0"/>
    <x v="1"/>
  </r>
  <r>
    <s v="Enjoying music, laughter, and life"/>
    <x v="0"/>
    <x v="7"/>
    <x v="2"/>
    <s v="Only in noisy places"/>
    <x v="5"/>
    <s v="Yes"/>
    <x v="2"/>
    <s v="Yes, that would be helpful"/>
    <x v="9"/>
    <s v="Yes"/>
    <x v="0"/>
    <x v="0"/>
    <x v="3"/>
  </r>
  <r>
    <s v="Feeling close to loved ones, Enjoying music, laughter, and life, Staying connected with the world"/>
    <x v="3"/>
    <x v="10"/>
    <x v="3"/>
    <s v="Never"/>
    <x v="5"/>
    <s v="Yes"/>
    <x v="2"/>
    <s v="Maybe, if it's easy to use"/>
    <x v="94"/>
    <s v="No"/>
    <x v="0"/>
    <x v="0"/>
    <x v="3"/>
  </r>
  <r>
    <s v="Staying independent and alert, Enjoying music, laughter, and life, Staying connected with the world"/>
    <x v="3"/>
    <x v="3"/>
    <x v="3"/>
    <s v="I try to avoid such situations"/>
    <x v="2"/>
    <s v="Yes"/>
    <x v="2"/>
    <s v="No, I don't think it's necessary"/>
    <x v="95"/>
    <s v="Yes"/>
    <x v="0"/>
    <x v="0"/>
    <x v="4"/>
  </r>
  <r>
    <s v="Staying connected with the world"/>
    <x v="0"/>
    <x v="2"/>
    <x v="2"/>
    <s v="Sometimes"/>
    <x v="3"/>
    <s v="Yes"/>
    <x v="2"/>
    <s v="Maybe, if it's easy to use"/>
    <x v="5"/>
    <s v="Yes"/>
    <x v="2"/>
    <x v="0"/>
    <x v="3"/>
  </r>
  <r>
    <s v="Enjoying music, laughter, and life"/>
    <x v="3"/>
    <x v="3"/>
    <x v="3"/>
    <s v="Never"/>
    <x v="3"/>
    <s v="No"/>
    <x v="2"/>
    <s v="No, I don't think it's necessary"/>
    <x v="48"/>
    <s v="Yes"/>
    <x v="0"/>
    <x v="5"/>
    <x v="0"/>
  </r>
  <r>
    <s v="Enjoying music, laughter, and life"/>
    <x v="0"/>
    <x v="11"/>
    <x v="0"/>
    <s v="Sometimes"/>
    <x v="3"/>
    <s v="Yes"/>
    <x v="2"/>
    <s v="Yes, that would be helpful"/>
    <x v="6"/>
    <s v="Yes"/>
    <x v="0"/>
    <x v="3"/>
    <x v="0"/>
  </r>
  <r>
    <s v="Staying connected with the world"/>
    <x v="3"/>
    <x v="18"/>
    <x v="3"/>
    <s v="Never"/>
    <x v="3"/>
    <s v="Sometime"/>
    <x v="2"/>
    <s v="No, I don't think it's necessary"/>
    <x v="2"/>
    <s v="Yes"/>
    <x v="1"/>
    <x v="1"/>
    <x v="0"/>
  </r>
  <r>
    <s v="Staying connected with the world"/>
    <x v="2"/>
    <x v="7"/>
    <x v="4"/>
    <s v="Sometimes"/>
    <x v="2"/>
    <s v="No"/>
    <x v="3"/>
    <s v="Maybe, if it's easy to use"/>
    <x v="3"/>
    <s v="Yes"/>
    <x v="0"/>
    <x v="4"/>
    <x v="3"/>
  </r>
  <r>
    <s v="I haven't thought about it much"/>
    <x v="3"/>
    <x v="3"/>
    <x v="4"/>
    <s v="I try to avoid such situations"/>
    <x v="3"/>
    <s v="Yes"/>
    <x v="2"/>
    <s v="Maybe, if it's easy to use"/>
    <x v="9"/>
    <s v="Yes"/>
    <x v="1"/>
    <x v="2"/>
    <x v="1"/>
  </r>
  <r>
    <s v="Feeling close to loved ones"/>
    <x v="1"/>
    <x v="3"/>
    <x v="0"/>
    <s v="Never"/>
    <x v="4"/>
    <s v="Yes"/>
    <x v="3"/>
    <s v="Maybe, if it's easy to use"/>
    <x v="58"/>
    <s v="Yes"/>
    <x v="0"/>
    <x v="4"/>
    <x v="0"/>
  </r>
  <r>
    <s v="Feeling close to loved ones, Staying independent and alert"/>
    <x v="2"/>
    <x v="3"/>
    <x v="3"/>
    <s v="Only in noisy places"/>
    <x v="3"/>
    <s v="Yes"/>
    <x v="2"/>
    <s v="Maybe, if it's easy to use"/>
    <x v="96"/>
    <s v="Yes"/>
    <x v="0"/>
    <x v="0"/>
    <x v="3"/>
  </r>
  <r>
    <s v="Enjoying music, laughter, and life"/>
    <x v="3"/>
    <x v="19"/>
    <x v="3"/>
    <s v="Never"/>
    <x v="2"/>
    <s v="Yes"/>
    <x v="2"/>
    <s v="No, I don't think it's necessary"/>
    <x v="2"/>
    <s v="No"/>
    <x v="1"/>
    <x v="0"/>
    <x v="0"/>
  </r>
  <r>
    <s v="Feeling close to loved ones"/>
    <x v="2"/>
    <x v="3"/>
    <x v="2"/>
    <s v="Only in noisy places"/>
    <x v="3"/>
    <s v="Yes"/>
    <x v="3"/>
    <s v="Maybe, if it's easy to use"/>
    <x v="5"/>
    <s v="No"/>
    <x v="0"/>
    <x v="0"/>
    <x v="0"/>
  </r>
  <r>
    <s v="Enjoying music, laughter, and life"/>
    <x v="0"/>
    <x v="7"/>
    <x v="0"/>
    <s v="Sometimes"/>
    <x v="2"/>
    <s v="Yes"/>
    <x v="2"/>
    <s v="Yes, that would be helpful"/>
    <x v="97"/>
    <s v="Yes"/>
    <x v="1"/>
    <x v="0"/>
    <x v="0"/>
  </r>
  <r>
    <s v="Feeling close to loved ones, Staying independent and alert, Enjoying music, laughter, and life, Staying connected with the world"/>
    <x v="0"/>
    <x v="3"/>
    <x v="3"/>
    <s v="Never"/>
    <x v="3"/>
    <s v="Yes"/>
    <x v="2"/>
    <s v="Maybe, if it's easy to use"/>
    <x v="9"/>
    <s v="Yes"/>
    <x v="0"/>
    <x v="0"/>
    <x v="3"/>
  </r>
  <r>
    <s v="Feeling close to loved ones, Enjoying music, laughter, and life"/>
    <x v="0"/>
    <x v="3"/>
    <x v="2"/>
    <s v="Sometimes"/>
    <x v="3"/>
    <s v="Sometime"/>
    <x v="2"/>
    <s v="Yes, that would be helpful"/>
    <x v="9"/>
    <s v="No"/>
    <x v="1"/>
    <x v="0"/>
    <x v="0"/>
  </r>
  <r>
    <s v="Feeling close to loved ones"/>
    <x v="3"/>
    <x v="3"/>
    <x v="3"/>
    <s v="Only in noisy places"/>
    <x v="3"/>
    <s v="No"/>
    <x v="2"/>
    <s v="No, I don't think it's necessary"/>
    <x v="3"/>
    <s v="No"/>
    <x v="0"/>
    <x v="1"/>
    <x v="0"/>
  </r>
  <r>
    <s v="Enjoying music, laughter, and life"/>
    <x v="1"/>
    <x v="3"/>
    <x v="1"/>
    <s v="I try to avoid such situations"/>
    <x v="4"/>
    <s v="Yes"/>
    <x v="2"/>
    <s v="Maybe, if it's easy to use"/>
    <x v="98"/>
    <s v="Yes"/>
    <x v="1"/>
    <x v="0"/>
    <x v="4"/>
  </r>
  <r>
    <s v="Staying independent and alert"/>
    <x v="3"/>
    <x v="7"/>
    <x v="3"/>
    <s v="I try to avoid such situations"/>
    <x v="3"/>
    <s v="Yes"/>
    <x v="2"/>
    <s v="No, I don't think it's necessary"/>
    <x v="2"/>
    <s v="Yes"/>
    <x v="1"/>
    <x v="3"/>
    <x v="0"/>
  </r>
  <r>
    <s v="Feeling close to loved ones, Enjoying music, laughter, and life, Staying connected with the world"/>
    <x v="1"/>
    <x v="3"/>
    <x v="4"/>
    <s v="Sometimes"/>
    <x v="5"/>
    <s v="Yes"/>
    <x v="2"/>
    <s v="Maybe, if it's easy to use"/>
    <x v="32"/>
    <s v="Yes"/>
    <x v="1"/>
    <x v="0"/>
    <x v="0"/>
  </r>
  <r>
    <s v="Staying independent and alert"/>
    <x v="0"/>
    <x v="7"/>
    <x v="3"/>
    <s v="Sometimes"/>
    <x v="2"/>
    <s v="Sometime"/>
    <x v="2"/>
    <s v="Yes, that would be helpful"/>
    <x v="5"/>
    <s v="No"/>
    <x v="1"/>
    <x v="0"/>
    <x v="3"/>
  </r>
  <r>
    <s v="Staying connected with the world"/>
    <x v="1"/>
    <x v="3"/>
    <x v="4"/>
    <s v="Only in noisy places"/>
    <x v="3"/>
    <s v="Yes"/>
    <x v="2"/>
    <s v="Maybe, if it's easy to use"/>
    <x v="99"/>
    <s v="Yes"/>
    <x v="0"/>
    <x v="3"/>
    <x v="3"/>
  </r>
  <r>
    <s v="Staying connected with the world"/>
    <x v="3"/>
    <x v="3"/>
    <x v="4"/>
    <s v="Only in noisy places"/>
    <x v="3"/>
    <s v="Sometime"/>
    <x v="2"/>
    <s v="No, I don't think it's necessary"/>
    <x v="90"/>
    <s v="No"/>
    <x v="1"/>
    <x v="0"/>
    <x v="0"/>
  </r>
  <r>
    <s v="Feeling close to loved ones, Staying independent and alert, Enjoying music, laughter, and life, Staying connected with the world"/>
    <x v="3"/>
    <x v="20"/>
    <x v="3"/>
    <s v="Never"/>
    <x v="3"/>
    <s v="Yes"/>
    <x v="2"/>
    <s v="Maybe, if it's easy to use"/>
    <x v="100"/>
    <s v="Yes"/>
    <x v="1"/>
    <x v="0"/>
    <x v="0"/>
  </r>
  <r>
    <s v="Feeling close to loved ones"/>
    <x v="0"/>
    <x v="7"/>
    <x v="2"/>
    <s v="Only in noisy places"/>
    <x v="3"/>
    <s v="Yes"/>
    <x v="2"/>
    <s v="No, I don't think it's necessary"/>
    <x v="101"/>
    <s v="Yes"/>
    <x v="1"/>
    <x v="0"/>
    <x v="1"/>
  </r>
  <r>
    <s v="I haven't thought about it much"/>
    <x v="3"/>
    <x v="3"/>
    <x v="2"/>
    <s v="Only in noisy places"/>
    <x v="4"/>
    <s v="Yes"/>
    <x v="2"/>
    <s v="Maybe, if it's easy to use"/>
    <x v="86"/>
    <s v="Yes"/>
    <x v="2"/>
    <x v="0"/>
    <x v="3"/>
  </r>
  <r>
    <s v="Staying independent and alert, Enjoying music, laughter, and life, Staying connected with the world"/>
    <x v="0"/>
    <x v="3"/>
    <x v="4"/>
    <s v="Never"/>
    <x v="2"/>
    <s v="Sometime"/>
    <x v="2"/>
    <s v="No, I don't think it's necessary"/>
    <x v="102"/>
    <s v="No"/>
    <x v="0"/>
    <x v="0"/>
    <x v="0"/>
  </r>
  <r>
    <s v="Staying connected with the world"/>
    <x v="0"/>
    <x v="3"/>
    <x v="3"/>
    <s v="Never"/>
    <x v="4"/>
    <s v="Yes"/>
    <x v="2"/>
    <s v="Maybe, if it's easy to use"/>
    <x v="6"/>
    <s v="Yes"/>
    <x v="1"/>
    <x v="0"/>
    <x v="4"/>
  </r>
  <r>
    <s v="Feeling close to loved ones"/>
    <x v="0"/>
    <x v="3"/>
    <x v="1"/>
    <s v="Sometimes"/>
    <x v="5"/>
    <s v="Yes"/>
    <x v="2"/>
    <s v="Yes, that would be helpful"/>
    <x v="103"/>
    <s v="Yes"/>
    <x v="0"/>
    <x v="0"/>
    <x v="1"/>
  </r>
  <r>
    <s v="Enjoying music, laughter, and life, Staying connected with the world"/>
    <x v="3"/>
    <x v="3"/>
    <x v="2"/>
    <s v="Sometimes"/>
    <x v="3"/>
    <s v="Yes"/>
    <x v="2"/>
    <s v="Maybe, if it's easy to use"/>
    <x v="104"/>
    <s v="No"/>
    <x v="1"/>
    <x v="0"/>
    <x v="1"/>
  </r>
  <r>
    <s v="Staying independent and alert, Staying connected with the world"/>
    <x v="1"/>
    <x v="3"/>
    <x v="3"/>
    <s v="Never"/>
    <x v="4"/>
    <s v="Yes"/>
    <x v="2"/>
    <s v="Yes, that would be helpful"/>
    <x v="3"/>
    <s v="Yes"/>
    <x v="0"/>
    <x v="0"/>
    <x v="0"/>
  </r>
  <r>
    <s v="Staying connected with the world"/>
    <x v="0"/>
    <x v="3"/>
    <x v="1"/>
    <s v="Yes, often"/>
    <x v="4"/>
    <s v="Yes"/>
    <x v="2"/>
    <s v="Yes, that would be helpful"/>
    <x v="105"/>
    <s v="Yes"/>
    <x v="2"/>
    <x v="0"/>
    <x v="3"/>
  </r>
  <r>
    <s v="Feeling close to loved ones"/>
    <x v="3"/>
    <x v="3"/>
    <x v="1"/>
    <s v="Only in noisy places"/>
    <x v="4"/>
    <s v="Yes"/>
    <x v="2"/>
    <s v="Yes, that would be helpful"/>
    <x v="7"/>
    <s v="Yes"/>
    <x v="0"/>
    <x v="0"/>
    <x v="3"/>
  </r>
  <r>
    <s v="I haven't thought about it much"/>
    <x v="3"/>
    <x v="21"/>
    <x v="3"/>
    <s v="Never"/>
    <x v="5"/>
    <s v="Sometime"/>
    <x v="2"/>
    <s v="Maybe, if it's easy to use"/>
    <x v="5"/>
    <s v="Yes"/>
    <x v="2"/>
    <x v="0"/>
    <x v="0"/>
  </r>
  <r>
    <s v="I haven't thought about it much"/>
    <x v="1"/>
    <x v="3"/>
    <x v="0"/>
    <s v="Sometimes"/>
    <x v="2"/>
    <s v="Yes"/>
    <x v="2"/>
    <s v="No, I don't think it's necessary"/>
    <x v="106"/>
    <s v="No"/>
    <x v="2"/>
    <x v="0"/>
    <x v="3"/>
  </r>
  <r>
    <s v="Enjoying music, laughter, and life, Staying connected with the world"/>
    <x v="1"/>
    <x v="3"/>
    <x v="3"/>
    <s v="Only in noisy places"/>
    <x v="4"/>
    <s v="Yes"/>
    <x v="2"/>
    <s v="Maybe, if it's easy to use"/>
    <x v="107"/>
    <s v="No"/>
    <x v="1"/>
    <x v="0"/>
    <x v="4"/>
  </r>
  <r>
    <s v="I haven't thought about it much"/>
    <x v="0"/>
    <x v="0"/>
    <x v="3"/>
    <s v="Only in noisy places"/>
    <x v="3"/>
    <s v="Yes"/>
    <x v="2"/>
    <s v="No, I don't think it's necessary"/>
    <x v="93"/>
    <s v="No"/>
    <x v="1"/>
    <x v="0"/>
    <x v="0"/>
  </r>
  <r>
    <s v="Staying connected with the world"/>
    <x v="0"/>
    <x v="0"/>
    <x v="2"/>
    <s v="Sometimes"/>
    <x v="3"/>
    <s v="Sometime"/>
    <x v="2"/>
    <s v="No, I don't think it's necessary"/>
    <x v="25"/>
    <s v="No"/>
    <x v="1"/>
    <x v="3"/>
    <x v="0"/>
  </r>
  <r>
    <s v="Enjoying music, laughter, and life"/>
    <x v="3"/>
    <x v="3"/>
    <x v="4"/>
    <s v="Never"/>
    <x v="3"/>
    <s v="Yes"/>
    <x v="3"/>
    <s v="No, I don't think it's necessary"/>
    <x v="88"/>
    <s v="Yes"/>
    <x v="1"/>
    <x v="0"/>
    <x v="4"/>
  </r>
  <r>
    <s v="Staying connected with the world"/>
    <x v="3"/>
    <x v="3"/>
    <x v="3"/>
    <s v="I try to avoid such situations"/>
    <x v="4"/>
    <s v="Sometime"/>
    <x v="2"/>
    <s v="Yes, that would be helpful"/>
    <x v="6"/>
    <s v="Yes"/>
    <x v="0"/>
    <x v="0"/>
    <x v="0"/>
  </r>
  <r>
    <s v="Staying connected with the world"/>
    <x v="0"/>
    <x v="7"/>
    <x v="3"/>
    <s v="Never"/>
    <x v="2"/>
    <s v="Yes"/>
    <x v="4"/>
    <s v="Maybe, if it's easy to use"/>
    <x v="108"/>
    <s v="Yes"/>
    <x v="0"/>
    <x v="1"/>
    <x v="0"/>
  </r>
  <r>
    <s v="Enjoying music, laughter, and life"/>
    <x v="3"/>
    <x v="3"/>
    <x v="3"/>
    <s v="Never"/>
    <x v="3"/>
    <s v="Yes"/>
    <x v="2"/>
    <s v="No, I don't think it's necessary"/>
    <x v="109"/>
    <s v="Yes"/>
    <x v="1"/>
    <x v="0"/>
    <x v="0"/>
  </r>
  <r>
    <s v="Enjoying music, laughter, and life, Staying connected with the world"/>
    <x v="3"/>
    <x v="10"/>
    <x v="3"/>
    <s v="Never"/>
    <x v="2"/>
    <s v="Yes"/>
    <x v="2"/>
    <s v="No, I don't think it's necessary"/>
    <x v="53"/>
    <s v="Yes"/>
    <x v="1"/>
    <x v="0"/>
    <x v="0"/>
  </r>
  <r>
    <s v="Feeling close to loved ones, Staying independent and alert, Enjoying music, laughter, and life, Staying connected with the world"/>
    <x v="3"/>
    <x v="22"/>
    <x v="3"/>
    <s v="Only in noisy places"/>
    <x v="3"/>
    <s v="Yes"/>
    <x v="2"/>
    <s v="Yes, that would be helpful"/>
    <x v="110"/>
    <s v="Yes"/>
    <x v="1"/>
    <x v="3"/>
    <x v="0"/>
  </r>
  <r>
    <s v="Staying connected with the world"/>
    <x v="3"/>
    <x v="3"/>
    <x v="3"/>
    <s v="Never"/>
    <x v="4"/>
    <s v="Sometime"/>
    <x v="2"/>
    <s v="No, I don't think it's necessary"/>
    <x v="26"/>
    <s v="Yes"/>
    <x v="1"/>
    <x v="0"/>
    <x v="3"/>
  </r>
  <r>
    <s v="Feeling close to loved ones, Enjoying music, laughter, and life"/>
    <x v="1"/>
    <x v="7"/>
    <x v="1"/>
    <s v="Only in noisy places"/>
    <x v="3"/>
    <s v="Yes"/>
    <x v="2"/>
    <s v="No, I don't think it's necessary"/>
    <x v="53"/>
    <s v="Yes"/>
    <x v="2"/>
    <x v="2"/>
    <x v="3"/>
  </r>
  <r>
    <s v="Feeling close to loved ones, Staying independent and alert, Enjoying music, laughter, and life, Staying connected with the world"/>
    <x v="3"/>
    <x v="3"/>
    <x v="3"/>
    <s v="Never"/>
    <x v="2"/>
    <s v="Yes"/>
    <x v="2"/>
    <s v="Maybe, if it's easy to use"/>
    <x v="111"/>
    <s v="Yes"/>
    <x v="2"/>
    <x v="0"/>
    <x v="0"/>
  </r>
  <r>
    <s v="Enjoying music, laughter, and life"/>
    <x v="3"/>
    <x v="3"/>
    <x v="0"/>
    <s v="Never"/>
    <x v="3"/>
    <s v="Yes"/>
    <x v="2"/>
    <s v="Maybe, if it's easy to use"/>
    <x v="32"/>
    <s v="Yes"/>
    <x v="2"/>
    <x v="1"/>
    <x v="0"/>
  </r>
  <r>
    <s v="Staying connected with the world"/>
    <x v="3"/>
    <x v="23"/>
    <x v="3"/>
    <s v="Never"/>
    <x v="3"/>
    <s v="Yes"/>
    <x v="2"/>
    <s v="No, I don't think it's necessary"/>
    <x v="112"/>
    <s v="Yes"/>
    <x v="1"/>
    <x v="3"/>
    <x v="1"/>
  </r>
  <r>
    <s v="Enjoying music, laughter, and life"/>
    <x v="0"/>
    <x v="3"/>
    <x v="0"/>
    <s v="Only in noisy places"/>
    <x v="2"/>
    <s v="Sometime"/>
    <x v="2"/>
    <s v="Yes, that would be helpful"/>
    <x v="113"/>
    <s v="Yes"/>
    <x v="1"/>
    <x v="0"/>
    <x v="1"/>
  </r>
  <r>
    <s v="Feeling close to loved ones"/>
    <x v="0"/>
    <x v="7"/>
    <x v="4"/>
    <s v="Sometimes"/>
    <x v="5"/>
    <s v="Sometime"/>
    <x v="3"/>
    <s v="Maybe, if it's easy to use"/>
    <x v="114"/>
    <s v="No"/>
    <x v="1"/>
    <x v="0"/>
    <x v="0"/>
  </r>
  <r>
    <s v="Enjoying music, laughter, and life, Staying connected with the world"/>
    <x v="0"/>
    <x v="3"/>
    <x v="4"/>
    <s v="Sometimes"/>
    <x v="3"/>
    <s v="Yes"/>
    <x v="2"/>
    <s v="Maybe, if it's easy to use"/>
    <x v="115"/>
    <s v="Yes"/>
    <x v="0"/>
    <x v="0"/>
    <x v="3"/>
  </r>
  <r>
    <s v="Enjoying music, laughter, and life"/>
    <x v="1"/>
    <x v="24"/>
    <x v="1"/>
    <s v="Never"/>
    <x v="3"/>
    <s v="Sometime"/>
    <x v="5"/>
    <s v="Maybe, if it's easy to use"/>
    <x v="3"/>
    <s v="No"/>
    <x v="1"/>
    <x v="4"/>
    <x v="4"/>
  </r>
  <r>
    <s v="Staying connected with the world"/>
    <x v="1"/>
    <x v="3"/>
    <x v="4"/>
    <s v="Never"/>
    <x v="3"/>
    <s v="Yes"/>
    <x v="2"/>
    <s v="No, I don't think it's necessary"/>
    <x v="24"/>
    <s v="No"/>
    <x v="1"/>
    <x v="3"/>
    <x v="3"/>
  </r>
  <r>
    <s v="Enjoying music, laughter, and life, Staying connected with the world"/>
    <x v="1"/>
    <x v="3"/>
    <x v="3"/>
    <s v="Never"/>
    <x v="4"/>
    <s v="Yes"/>
    <x v="3"/>
    <s v="Yes, that would be helpful"/>
    <x v="93"/>
    <s v="Yes"/>
    <x v="0"/>
    <x v="0"/>
    <x v="3"/>
  </r>
  <r>
    <s v="Enjoying music, laughter, and life, Staying connected with the world"/>
    <x v="0"/>
    <x v="3"/>
    <x v="1"/>
    <s v="Only in noisy places"/>
    <x v="2"/>
    <s v="Yes"/>
    <x v="2"/>
    <s v="Yes, that would be helpful"/>
    <x v="12"/>
    <s v="Yes"/>
    <x v="2"/>
    <x v="0"/>
    <x v="3"/>
  </r>
  <r>
    <s v="Staying connected with the world"/>
    <x v="0"/>
    <x v="3"/>
    <x v="3"/>
    <s v="Never"/>
    <x v="5"/>
    <s v="Yes"/>
    <x v="2"/>
    <s v="No, I don't think it's necessary"/>
    <x v="116"/>
    <s v="Yes"/>
    <x v="2"/>
    <x v="0"/>
    <x v="4"/>
  </r>
  <r>
    <s v="Enjoying music, laughter, and life, Staying connected with the world"/>
    <x v="0"/>
    <x v="3"/>
    <x v="2"/>
    <s v="Never"/>
    <x v="2"/>
    <s v="Yes"/>
    <x v="2"/>
    <s v="Maybe, if it's easy to use"/>
    <x v="117"/>
    <s v="Yes"/>
    <x v="1"/>
    <x v="0"/>
    <x v="4"/>
  </r>
  <r>
    <s v="Staying independent and alert"/>
    <x v="3"/>
    <x v="7"/>
    <x v="4"/>
    <s v="Never"/>
    <x v="4"/>
    <s v="Sometime"/>
    <x v="2"/>
    <s v="Yes, that would be helpful"/>
    <x v="5"/>
    <s v="Yes"/>
    <x v="0"/>
    <x v="0"/>
    <x v="1"/>
  </r>
  <r>
    <s v="Staying independent and alert, Staying connected with the world"/>
    <x v="2"/>
    <x v="3"/>
    <x v="0"/>
    <s v="Only in noisy places"/>
    <x v="2"/>
    <s v="No"/>
    <x v="2"/>
    <s v="Yes, that would be helpful"/>
    <x v="118"/>
    <s v="Yes"/>
    <x v="0"/>
    <x v="0"/>
    <x v="1"/>
  </r>
  <r>
    <s v="Feeling close to loved ones, Staying independent and alert, Enjoying music, laughter, and life"/>
    <x v="0"/>
    <x v="3"/>
    <x v="0"/>
    <s v="Sometimes"/>
    <x v="4"/>
    <s v="Yes"/>
    <x v="2"/>
    <s v="Yes, that would be helpful"/>
    <x v="9"/>
    <s v="Yes"/>
    <x v="0"/>
    <x v="0"/>
    <x v="1"/>
  </r>
  <r>
    <s v="Staying connected with the world"/>
    <x v="0"/>
    <x v="3"/>
    <x v="1"/>
    <s v="Only in noisy places"/>
    <x v="3"/>
    <s v="Yes"/>
    <x v="2"/>
    <s v="Maybe, if it's easy to use"/>
    <x v="119"/>
    <s v="Yes"/>
    <x v="0"/>
    <x v="3"/>
    <x v="1"/>
  </r>
  <r>
    <s v="Feeling close to loved ones, Staying connected with the world"/>
    <x v="0"/>
    <x v="7"/>
    <x v="3"/>
    <s v="Never"/>
    <x v="4"/>
    <s v="Yes"/>
    <x v="2"/>
    <s v="No, I don't think it's necessary"/>
    <x v="82"/>
    <s v="Yes"/>
    <x v="2"/>
    <x v="2"/>
    <x v="3"/>
  </r>
  <r>
    <s v="Staying independent and alert, Enjoying music, laughter, and life"/>
    <x v="2"/>
    <x v="2"/>
    <x v="2"/>
    <s v="Yes, often"/>
    <x v="3"/>
    <s v="Yes"/>
    <x v="2"/>
    <s v="Yes, that would be helpful"/>
    <x v="6"/>
    <s v="Yes"/>
    <x v="1"/>
    <x v="0"/>
    <x v="0"/>
  </r>
  <r>
    <s v="Feeling close to loved ones"/>
    <x v="0"/>
    <x v="25"/>
    <x v="0"/>
    <s v="Sometimes"/>
    <x v="2"/>
    <s v="Yes"/>
    <x v="5"/>
    <s v="Yes, that would be helpful"/>
    <x v="120"/>
    <s v="Yes"/>
    <x v="0"/>
    <x v="2"/>
    <x v="3"/>
  </r>
  <r>
    <s v="Feeling close to loved ones, Enjoying music, laughter, and life, Staying connected with the world"/>
    <x v="1"/>
    <x v="11"/>
    <x v="0"/>
    <s v="Yes, often"/>
    <x v="4"/>
    <s v="Sometime"/>
    <x v="2"/>
    <s v="No, I don't think it's necessary"/>
    <x v="121"/>
    <s v="Yes"/>
    <x v="1"/>
    <x v="0"/>
    <x v="0"/>
  </r>
  <r>
    <s v="Staying independent and alert, Enjoying music, laughter, and life, Staying connected with the world"/>
    <x v="0"/>
    <x v="3"/>
    <x v="4"/>
    <s v="Sometimes"/>
    <x v="4"/>
    <s v="Yes"/>
    <x v="2"/>
    <s v="Yes, that would be helpful"/>
    <x v="122"/>
    <s v="Yes"/>
    <x v="1"/>
    <x v="0"/>
    <x v="1"/>
  </r>
  <r>
    <s v="Staying independent and alert"/>
    <x v="0"/>
    <x v="7"/>
    <x v="1"/>
    <s v="Sometimes"/>
    <x v="2"/>
    <s v="Yes"/>
    <x v="3"/>
    <s v="Yes, that would be helpful"/>
    <x v="5"/>
    <s v="Yes"/>
    <x v="0"/>
    <x v="0"/>
    <x v="1"/>
  </r>
  <r>
    <s v="I haven't thought about it much"/>
    <x v="0"/>
    <x v="3"/>
    <x v="4"/>
    <s v="Sometimes"/>
    <x v="5"/>
    <s v="Sometime"/>
    <x v="2"/>
    <s v="Maybe, if it's easy to use"/>
    <x v="6"/>
    <s v="Yes"/>
    <x v="0"/>
    <x v="4"/>
    <x v="0"/>
  </r>
  <r>
    <s v="Staying connected with the world"/>
    <x v="1"/>
    <x v="7"/>
    <x v="3"/>
    <s v="I try to avoid such situations"/>
    <x v="3"/>
    <s v="No"/>
    <x v="2"/>
    <s v="Maybe, if it's easy to use"/>
    <x v="53"/>
    <s v="Yes"/>
    <x v="1"/>
    <x v="0"/>
    <x v="3"/>
  </r>
  <r>
    <s v="Feeling close to loved ones"/>
    <x v="0"/>
    <x v="3"/>
    <x v="0"/>
    <s v="Only in noisy places"/>
    <x v="4"/>
    <s v="Sometime"/>
    <x v="2"/>
    <s v="Maybe, if it's easy to use"/>
    <x v="3"/>
    <s v="No"/>
    <x v="0"/>
    <x v="0"/>
    <x v="1"/>
  </r>
  <r>
    <s v="Peace and Calm to Brain soulfully "/>
    <x v="1"/>
    <x v="3"/>
    <x v="3"/>
    <s v="I try to avoid such situations"/>
    <x v="2"/>
    <s v="Yes"/>
    <x v="2"/>
    <s v="Yes, that would be helpful"/>
    <x v="123"/>
    <s v="Yes"/>
    <x v="0"/>
    <x v="0"/>
    <x v="3"/>
  </r>
  <r>
    <s v="Feeling close to loved ones, Staying independent and alert, Enjoying music, laughter, and life, Staying connected with the world, I haven't thought about it much"/>
    <x v="0"/>
    <x v="3"/>
    <x v="4"/>
    <s v="Never"/>
    <x v="5"/>
    <s v="No"/>
    <x v="2"/>
    <s v="No, I don't think it's necessary"/>
    <x v="124"/>
    <s v="No"/>
    <x v="0"/>
    <x v="0"/>
    <x v="4"/>
  </r>
  <r>
    <s v="Enjoying music, laughter, and life, Staying connected with the world"/>
    <x v="3"/>
    <x v="3"/>
    <x v="3"/>
    <s v="Only in noisy places"/>
    <x v="3"/>
    <s v="Yes"/>
    <x v="2"/>
    <s v="Yes, that would be helpful"/>
    <x v="125"/>
    <s v="Yes"/>
    <x v="0"/>
    <x v="3"/>
    <x v="3"/>
  </r>
  <r>
    <s v="Staying connected with the world"/>
    <x v="1"/>
    <x v="3"/>
    <x v="1"/>
    <s v="Only in noisy places"/>
    <x v="3"/>
    <s v="Yes"/>
    <x v="2"/>
    <s v="Maybe, if it's easy to use"/>
    <x v="126"/>
    <s v="Yes"/>
    <x v="0"/>
    <x v="3"/>
    <x v="0"/>
  </r>
  <r>
    <s v="Feeling close to loved ones, Staying independent and alert, Enjoying music, laughter, and life, Staying connected with the world"/>
    <x v="0"/>
    <x v="11"/>
    <x v="3"/>
    <s v="Only in noisy places"/>
    <x v="2"/>
    <s v="Yes"/>
    <x v="2"/>
    <s v="Maybe, if it's easy to use"/>
    <x v="96"/>
    <s v="Yes"/>
    <x v="0"/>
    <x v="0"/>
    <x v="0"/>
  </r>
  <r>
    <s v="Enjoying music, laughter, and life"/>
    <x v="1"/>
    <x v="3"/>
    <x v="1"/>
    <s v="Never"/>
    <x v="3"/>
    <s v="Yes"/>
    <x v="2"/>
    <s v="Maybe, if it's easy to use"/>
    <x v="127"/>
    <s v="No"/>
    <x v="1"/>
    <x v="0"/>
    <x v="0"/>
  </r>
  <r>
    <s v="Feeling close to loved ones"/>
    <x v="0"/>
    <x v="7"/>
    <x v="4"/>
    <s v="Sometimes"/>
    <x v="5"/>
    <s v="Yes"/>
    <x v="3"/>
    <s v="Maybe, if it's easy to use"/>
    <x v="128"/>
    <s v="Yes"/>
    <x v="1"/>
    <x v="0"/>
    <x v="1"/>
  </r>
  <r>
    <s v="Feeling close to loved ones, Enjoying music, laughter, and life"/>
    <x v="3"/>
    <x v="3"/>
    <x v="4"/>
    <s v="Never"/>
    <x v="4"/>
    <s v="Yes"/>
    <x v="2"/>
    <s v="Yes, that would be helpful"/>
    <x v="129"/>
    <s v="Yes"/>
    <x v="0"/>
    <x v="0"/>
    <x v="3"/>
  </r>
  <r>
    <s v="Staying connected with the world"/>
    <x v="2"/>
    <x v="7"/>
    <x v="1"/>
    <s v="Sometimes"/>
    <x v="2"/>
    <s v="Yes"/>
    <x v="3"/>
    <s v="Maybe, if it's easy to use"/>
    <x v="130"/>
    <s v="No"/>
    <x v="0"/>
    <x v="0"/>
    <x v="0"/>
  </r>
  <r>
    <s v="Staying independent and alert"/>
    <x v="1"/>
    <x v="3"/>
    <x v="4"/>
    <s v="Only in noisy places"/>
    <x v="2"/>
    <s v="Yes"/>
    <x v="3"/>
    <s v="Yes, that would be helpful"/>
    <x v="9"/>
    <s v="Yes"/>
    <x v="2"/>
    <x v="0"/>
    <x v="0"/>
  </r>
  <r>
    <s v="Enjoying music, laughter, and life"/>
    <x v="1"/>
    <x v="3"/>
    <x v="3"/>
    <s v="Only in noisy places"/>
    <x v="4"/>
    <s v="Sometime"/>
    <x v="2"/>
    <s v="Maybe, if it's easy to use"/>
    <x v="131"/>
    <s v="Yes"/>
    <x v="0"/>
    <x v="0"/>
    <x v="3"/>
  </r>
  <r>
    <s v="Enjoying music, laughter, and life"/>
    <x v="0"/>
    <x v="0"/>
    <x v="3"/>
    <s v="Yes, often"/>
    <x v="2"/>
    <s v="Yes"/>
    <x v="3"/>
    <s v="Maybe, if it's easy to use"/>
    <x v="71"/>
    <s v="No"/>
    <x v="1"/>
    <x v="0"/>
    <x v="3"/>
  </r>
  <r>
    <s v="Enjoying music, laughter, and life"/>
    <x v="0"/>
    <x v="7"/>
    <x v="2"/>
    <s v="Only in noisy places"/>
    <x v="3"/>
    <s v="No"/>
    <x v="3"/>
    <s v="Yes, that would be helpful"/>
    <x v="34"/>
    <s v="Yes"/>
    <x v="0"/>
    <x v="0"/>
    <x v="1"/>
  </r>
  <r>
    <s v="Feeling close to loved ones, Enjoying music, laughter, and life, Staying connected with the world"/>
    <x v="2"/>
    <x v="7"/>
    <x v="0"/>
    <s v="Yes, often"/>
    <x v="3"/>
    <s v="No"/>
    <x v="2"/>
    <s v="Yes, that would be helpful"/>
    <x v="132"/>
    <s v="Yes"/>
    <x v="2"/>
    <x v="3"/>
    <x v="1"/>
  </r>
  <r>
    <s v="Staying connected with the world"/>
    <x v="3"/>
    <x v="3"/>
    <x v="0"/>
    <s v="Sometimes"/>
    <x v="3"/>
    <s v="Yes"/>
    <x v="2"/>
    <s v="Maybe, if it's easy to use"/>
    <x v="2"/>
    <s v="Yes"/>
    <x v="2"/>
    <x v="2"/>
    <x v="1"/>
  </r>
  <r>
    <s v="Staying connected with the world"/>
    <x v="0"/>
    <x v="3"/>
    <x v="4"/>
    <s v="Sometimes"/>
    <x v="2"/>
    <s v="Sometime"/>
    <x v="2"/>
    <s v="Maybe, if it's easy to use"/>
    <x v="133"/>
    <s v="No"/>
    <x v="0"/>
    <x v="0"/>
    <x v="3"/>
  </r>
  <r>
    <s v="Enjoying music, laughter, and life"/>
    <x v="2"/>
    <x v="3"/>
    <x v="3"/>
    <s v="Only in noisy places"/>
    <x v="5"/>
    <s v="Sometime"/>
    <x v="2"/>
    <s v="Yes, that would be helpful"/>
    <x v="120"/>
    <s v="Yes"/>
    <x v="0"/>
    <x v="0"/>
    <x v="0"/>
  </r>
  <r>
    <s v="Staying connected with the world"/>
    <x v="1"/>
    <x v="3"/>
    <x v="3"/>
    <s v="Sometimes"/>
    <x v="3"/>
    <s v="Sometime"/>
    <x v="2"/>
    <s v="Yes, that would be helpful"/>
    <x v="72"/>
    <s v="Yes"/>
    <x v="0"/>
    <x v="3"/>
    <x v="3"/>
  </r>
  <r>
    <s v="I haven't thought about it much"/>
    <x v="0"/>
    <x v="3"/>
    <x v="2"/>
    <s v="Sometimes"/>
    <x v="5"/>
    <s v="Sometime"/>
    <x v="4"/>
    <s v="Maybe, if it's easy to use"/>
    <x v="3"/>
    <s v="No"/>
    <x v="1"/>
    <x v="0"/>
    <x v="0"/>
  </r>
  <r>
    <s v="Staying independent and alert, Enjoying music, laughter, and life, Staying connected with the world"/>
    <x v="0"/>
    <x v="26"/>
    <x v="2"/>
    <s v="Only in noisy places"/>
    <x v="2"/>
    <s v="Yes"/>
    <x v="2"/>
    <s v="Yes, that would be helpful"/>
    <x v="75"/>
    <s v="Yes"/>
    <x v="0"/>
    <x v="1"/>
    <x v="3"/>
  </r>
  <r>
    <s v="Staying independent and alert"/>
    <x v="0"/>
    <x v="27"/>
    <x v="1"/>
    <s v="Only in noisy places"/>
    <x v="3"/>
    <s v="No"/>
    <x v="2"/>
    <s v="Maybe, if it's easy to use"/>
    <x v="9"/>
    <s v="Yes"/>
    <x v="1"/>
    <x v="0"/>
    <x v="1"/>
  </r>
  <r>
    <s v="Enjoying music, laughter, and life"/>
    <x v="2"/>
    <x v="0"/>
    <x v="1"/>
    <s v="Yes, often"/>
    <x v="2"/>
    <s v="No"/>
    <x v="4"/>
    <s v="Yes, that would be helpful"/>
    <x v="24"/>
    <s v="Yes"/>
    <x v="1"/>
    <x v="0"/>
    <x v="3"/>
  </r>
  <r>
    <s v="Enjoying music, laughter, and life"/>
    <x v="1"/>
    <x v="3"/>
    <x v="1"/>
    <s v="Only in noisy places"/>
    <x v="3"/>
    <s v="Yes"/>
    <x v="2"/>
    <s v="Maybe, if it's easy to use"/>
    <x v="134"/>
    <s v="Yes"/>
    <x v="1"/>
    <x v="3"/>
    <x v="3"/>
  </r>
  <r>
    <s v="Feeling close to loved ones, Enjoying music, laughter, and life"/>
    <x v="0"/>
    <x v="3"/>
    <x v="1"/>
    <s v="Yes, often"/>
    <x v="5"/>
    <s v="Yes"/>
    <x v="2"/>
    <s v="Yes, that would be helpful"/>
    <x v="9"/>
    <s v="Yes"/>
    <x v="1"/>
    <x v="0"/>
    <x v="1"/>
  </r>
  <r>
    <s v="Feeling close to loved ones"/>
    <x v="0"/>
    <x v="3"/>
    <x v="0"/>
    <s v="Sometimes"/>
    <x v="2"/>
    <s v="Yes"/>
    <x v="2"/>
    <s v="Maybe, if it's easy to use"/>
    <x v="79"/>
    <s v="No"/>
    <x v="1"/>
    <x v="0"/>
    <x v="0"/>
  </r>
  <r>
    <s v="Feeling close to loved ones, Staying independent and alert, Enjoying music, laughter, and life"/>
    <x v="3"/>
    <x v="28"/>
    <x v="3"/>
    <s v="Only in noisy places"/>
    <x v="3"/>
    <s v="Yes"/>
    <x v="2"/>
    <s v="No, I don't think it's necessary"/>
    <x v="68"/>
    <s v="Yes"/>
    <x v="1"/>
    <x v="0"/>
    <x v="3"/>
  </r>
  <r>
    <s v="Staying connected with the world"/>
    <x v="0"/>
    <x v="3"/>
    <x v="4"/>
    <s v="Sometimes"/>
    <x v="3"/>
    <s v="Yes"/>
    <x v="2"/>
    <s v="Maybe, if it's easy to use"/>
    <x v="25"/>
    <s v="Yes"/>
    <x v="0"/>
    <x v="3"/>
    <x v="0"/>
  </r>
  <r>
    <s v="Feeling close to loved ones"/>
    <x v="0"/>
    <x v="2"/>
    <x v="4"/>
    <s v="Yes, often"/>
    <x v="2"/>
    <s v="No"/>
    <x v="4"/>
    <s v="Maybe, if it's easy to use"/>
    <x v="5"/>
    <s v="Yes"/>
    <x v="2"/>
    <x v="0"/>
    <x v="3"/>
  </r>
  <r>
    <s v="Feeling close to loved ones, Staying connected with the world"/>
    <x v="2"/>
    <x v="3"/>
    <x v="0"/>
    <s v="Yes, often"/>
    <x v="2"/>
    <s v="Yes"/>
    <x v="2"/>
    <s v="Maybe, if it's easy to use"/>
    <x v="135"/>
    <s v="No"/>
    <x v="1"/>
    <x v="0"/>
    <x v="0"/>
  </r>
  <r>
    <s v="Enjoying music, laughter, and life, Staying connected with the world"/>
    <x v="1"/>
    <x v="7"/>
    <x v="1"/>
    <s v="Only in noisy places"/>
    <x v="3"/>
    <s v="Yes"/>
    <x v="2"/>
    <s v="Maybe, if it's easy to use"/>
    <x v="5"/>
    <s v="No"/>
    <x v="0"/>
    <x v="0"/>
    <x v="0"/>
  </r>
  <r>
    <s v="Staying connected with the world"/>
    <x v="1"/>
    <x v="3"/>
    <x v="3"/>
    <s v="Only in noisy places"/>
    <x v="2"/>
    <s v="Yes"/>
    <x v="4"/>
    <s v="Yes, that would be helpful"/>
    <x v="53"/>
    <s v="Yes"/>
    <x v="1"/>
    <x v="0"/>
    <x v="3"/>
  </r>
  <r>
    <s v="Enjoying music, laughter, and life"/>
    <x v="1"/>
    <x v="0"/>
    <x v="2"/>
    <s v="Only in noisy places"/>
    <x v="3"/>
    <s v="Yes"/>
    <x v="4"/>
    <s v="Yes, that would be helpful"/>
    <x v="136"/>
    <s v="Yes"/>
    <x v="1"/>
    <x v="5"/>
    <x v="3"/>
  </r>
  <r>
    <s v="Feeling close to loved ones"/>
    <x v="1"/>
    <x v="29"/>
    <x v="3"/>
    <s v="Only in noisy places"/>
    <x v="3"/>
    <s v="Yes"/>
    <x v="2"/>
    <s v="Yes, that would be helpful"/>
    <x v="3"/>
    <s v="Yes"/>
    <x v="1"/>
    <x v="5"/>
    <x v="0"/>
  </r>
  <r>
    <s v="Enjoying music, laughter, and life"/>
    <x v="1"/>
    <x v="0"/>
    <x v="3"/>
    <s v="Never"/>
    <x v="2"/>
    <s v="Yes"/>
    <x v="2"/>
    <s v="Maybe, if it's easy to use"/>
    <x v="137"/>
    <s v="Yes"/>
    <x v="0"/>
    <x v="0"/>
    <x v="0"/>
  </r>
  <r>
    <s v="Enjoying music, laughter, and life, Staying connected with the world"/>
    <x v="3"/>
    <x v="3"/>
    <x v="3"/>
    <s v="Sometimes"/>
    <x v="2"/>
    <s v="Sometime"/>
    <x v="2"/>
    <s v="Maybe, if it's easy to use"/>
    <x v="23"/>
    <s v="Yes"/>
    <x v="0"/>
    <x v="0"/>
    <x v="3"/>
  </r>
  <r>
    <s v="Feeling close to loved ones, I haven't thought about it much"/>
    <x v="0"/>
    <x v="3"/>
    <x v="4"/>
    <s v="Yes, often"/>
    <x v="3"/>
    <s v="Sometime"/>
    <x v="2"/>
    <s v="Yes, that would be helpful"/>
    <x v="2"/>
    <s v="Yes"/>
    <x v="1"/>
    <x v="0"/>
    <x v="1"/>
  </r>
  <r>
    <s v="Staying connected with the world"/>
    <x v="1"/>
    <x v="3"/>
    <x v="0"/>
    <s v="I try to avoid such situations"/>
    <x v="2"/>
    <s v="Yes"/>
    <x v="2"/>
    <s v="Maybe, if it's easy to use"/>
    <x v="138"/>
    <s v="Yes"/>
    <x v="0"/>
    <x v="0"/>
    <x v="4"/>
  </r>
  <r>
    <s v="Enjoying music, laughter, and life"/>
    <x v="0"/>
    <x v="3"/>
    <x v="1"/>
    <s v="Only in noisy places"/>
    <x v="3"/>
    <s v="Yes"/>
    <x v="3"/>
    <s v="Maybe, if it's easy to use"/>
    <x v="139"/>
    <s v="Yes"/>
    <x v="0"/>
    <x v="0"/>
    <x v="3"/>
  </r>
  <r>
    <s v="Staying connected with the world"/>
    <x v="3"/>
    <x v="3"/>
    <x v="4"/>
    <s v="Sometimes"/>
    <x v="4"/>
    <s v="Yes"/>
    <x v="2"/>
    <s v="Yes, that would be helpful"/>
    <x v="3"/>
    <s v="Yes"/>
    <x v="1"/>
    <x v="0"/>
    <x v="1"/>
  </r>
  <r>
    <s v="Enjoying music, laughter, and life"/>
    <x v="1"/>
    <x v="3"/>
    <x v="3"/>
    <s v="Never"/>
    <x v="3"/>
    <s v="Yes"/>
    <x v="2"/>
    <s v="Maybe, if it's easy to use"/>
    <x v="24"/>
    <s v="Yes"/>
    <x v="0"/>
    <x v="0"/>
    <x v="3"/>
  </r>
  <r>
    <s v="Feeling close to loved ones, Staying independent and alert, Enjoying music, laughter, and life"/>
    <x v="3"/>
    <x v="30"/>
    <x v="3"/>
    <s v="Never"/>
    <x v="5"/>
    <s v="Yes"/>
    <x v="2"/>
    <s v="Yes, that would be helpful"/>
    <x v="140"/>
    <s v="Yes"/>
    <x v="0"/>
    <x v="0"/>
    <x v="3"/>
  </r>
  <r>
    <s v="Feeling close to loved ones"/>
    <x v="1"/>
    <x v="3"/>
    <x v="3"/>
    <s v="Yes, often"/>
    <x v="2"/>
    <s v="Sometime"/>
    <x v="2"/>
    <s v="No, I don't think it's necessary"/>
    <x v="9"/>
    <s v="No"/>
    <x v="1"/>
    <x v="0"/>
    <x v="3"/>
  </r>
  <r>
    <s v="Staying independent and alert"/>
    <x v="1"/>
    <x v="3"/>
    <x v="4"/>
    <s v="I try to avoid such situations"/>
    <x v="4"/>
    <s v="Yes"/>
    <x v="4"/>
    <s v="Maybe, if it's easy to use"/>
    <x v="141"/>
    <s v="Yes"/>
    <x v="2"/>
    <x v="0"/>
    <x v="3"/>
  </r>
  <r>
    <s v="Staying connected with the world"/>
    <x v="0"/>
    <x v="3"/>
    <x v="0"/>
    <s v="Sometimes"/>
    <x v="2"/>
    <s v="Yes"/>
    <x v="2"/>
    <s v="Maybe, if it's easy to use"/>
    <x v="142"/>
    <s v="No"/>
    <x v="1"/>
    <x v="0"/>
    <x v="3"/>
  </r>
  <r>
    <s v="Staying independent and alert"/>
    <x v="1"/>
    <x v="3"/>
    <x v="4"/>
    <s v="Yes, often"/>
    <x v="4"/>
    <s v="Yes"/>
    <x v="2"/>
    <s v="No, I don't think it's necessary"/>
    <x v="143"/>
    <s v="Yes"/>
    <x v="0"/>
    <x v="0"/>
    <x v="0"/>
  </r>
  <r>
    <s v="Staying independent and alert"/>
    <x v="0"/>
    <x v="3"/>
    <x v="2"/>
    <s v="Never"/>
    <x v="4"/>
    <s v="Yes"/>
    <x v="2"/>
    <s v="Yes, that would be helpful"/>
    <x v="34"/>
    <s v="Yes"/>
    <x v="1"/>
    <x v="0"/>
    <x v="0"/>
  </r>
  <r>
    <s v="I haven't thought about it much"/>
    <x v="3"/>
    <x v="10"/>
    <x v="3"/>
    <s v="Never"/>
    <x v="5"/>
    <s v="Yes"/>
    <x v="2"/>
    <s v="Maybe, if it's easy to use"/>
    <x v="59"/>
    <s v="No"/>
    <x v="0"/>
    <x v="4"/>
    <x v="3"/>
  </r>
  <r>
    <s v="Staying connected with the world"/>
    <x v="0"/>
    <x v="3"/>
    <x v="2"/>
    <s v="Only in noisy places"/>
    <x v="2"/>
    <s v="Yes"/>
    <x v="2"/>
    <s v="Maybe, if it's easy to use"/>
    <x v="144"/>
    <s v="No"/>
    <x v="0"/>
    <x v="0"/>
    <x v="4"/>
  </r>
  <r>
    <s v="Enjoying music, laughter, and life, Staying connected with the world"/>
    <x v="0"/>
    <x v="3"/>
    <x v="1"/>
    <s v="I try to avoid such situations"/>
    <x v="2"/>
    <s v="Yes"/>
    <x v="2"/>
    <s v="Maybe, if it's easy to use"/>
    <x v="145"/>
    <s v="Yes"/>
    <x v="0"/>
    <x v="0"/>
    <x v="3"/>
  </r>
  <r>
    <s v="Feeling close to loved ones"/>
    <x v="0"/>
    <x v="7"/>
    <x v="0"/>
    <s v="Yes, often"/>
    <x v="5"/>
    <s v="Yes"/>
    <x v="2"/>
    <s v="Yes, that would be helpful"/>
    <x v="5"/>
    <s v="Yes"/>
    <x v="2"/>
    <x v="0"/>
    <x v="1"/>
  </r>
  <r>
    <s v="Enjoying music, laughter, and life"/>
    <x v="1"/>
    <x v="7"/>
    <x v="0"/>
    <s v="Sometimes"/>
    <x v="5"/>
    <s v="Sometime"/>
    <x v="2"/>
    <s v="Yes, that would be helpful"/>
    <x v="146"/>
    <s v="Yes"/>
    <x v="1"/>
    <x v="0"/>
    <x v="3"/>
  </r>
  <r>
    <s v="Enjoying music, laughter, and life"/>
    <x v="2"/>
    <x v="2"/>
    <x v="1"/>
    <s v="Sometimes"/>
    <x v="3"/>
    <s v="Yes"/>
    <x v="5"/>
    <s v="Yes, that would be helpful"/>
    <x v="5"/>
    <s v="No"/>
    <x v="1"/>
    <x v="0"/>
    <x v="1"/>
  </r>
  <r>
    <s v="Enjoying music, laughter, and life"/>
    <x v="3"/>
    <x v="3"/>
    <x v="3"/>
    <s v="Only in noisy places"/>
    <x v="3"/>
    <s v="Yes"/>
    <x v="2"/>
    <s v="Maybe, if it's easy to use"/>
    <x v="49"/>
    <s v="Yes"/>
    <x v="0"/>
    <x v="0"/>
    <x v="0"/>
  </r>
  <r>
    <s v="Staying independent and alert"/>
    <x v="2"/>
    <x v="2"/>
    <x v="0"/>
    <s v="Sometimes"/>
    <x v="5"/>
    <s v="Sometime"/>
    <x v="2"/>
    <s v="No, I don't think it's necessary"/>
    <x v="9"/>
    <s v="Yes"/>
    <x v="0"/>
    <x v="0"/>
    <x v="0"/>
  </r>
  <r>
    <s v="Staying connected with the world"/>
    <x v="0"/>
    <x v="3"/>
    <x v="3"/>
    <s v="Never"/>
    <x v="3"/>
    <s v="Yes"/>
    <x v="2"/>
    <s v="No, I don't think it's necessary"/>
    <x v="3"/>
    <s v="No"/>
    <x v="1"/>
    <x v="2"/>
    <x v="0"/>
  </r>
  <r>
    <s v="Staying connected with the world"/>
    <x v="0"/>
    <x v="3"/>
    <x v="2"/>
    <s v="Only in noisy places"/>
    <x v="3"/>
    <s v="Yes"/>
    <x v="2"/>
    <s v="Yes, that would be helpful"/>
    <x v="147"/>
    <s v="Yes"/>
    <x v="0"/>
    <x v="0"/>
    <x v="1"/>
  </r>
  <r>
    <s v="Feeling close to loved ones"/>
    <x v="2"/>
    <x v="3"/>
    <x v="2"/>
    <s v="Yes, often"/>
    <x v="4"/>
    <s v="Yes"/>
    <x v="2"/>
    <s v="Maybe, if it's easy to use"/>
    <x v="148"/>
    <s v="Yes"/>
    <x v="2"/>
    <x v="0"/>
    <x v="3"/>
  </r>
  <r>
    <s v="Feeling close to loved ones"/>
    <x v="0"/>
    <x v="3"/>
    <x v="0"/>
    <s v="Sometimes"/>
    <x v="3"/>
    <s v="Yes"/>
    <x v="2"/>
    <s v="Maybe, if it's easy to use"/>
    <x v="6"/>
    <s v="Yes"/>
    <x v="0"/>
    <x v="0"/>
    <x v="0"/>
  </r>
  <r>
    <s v="Enjoying music, laughter, and life"/>
    <x v="0"/>
    <x v="3"/>
    <x v="1"/>
    <s v="Only in noisy places"/>
    <x v="2"/>
    <s v="Sometime"/>
    <x v="2"/>
    <s v="Maybe, if it's easy to use"/>
    <x v="142"/>
    <s v="No"/>
    <x v="1"/>
    <x v="0"/>
    <x v="3"/>
  </r>
  <r>
    <s v="Feeling close to loved ones"/>
    <x v="2"/>
    <x v="2"/>
    <x v="2"/>
    <s v="Yes, often"/>
    <x v="2"/>
    <s v="Yes"/>
    <x v="3"/>
    <s v="Yes, that would be helpful"/>
    <x v="5"/>
    <s v="Yes"/>
    <x v="2"/>
    <x v="0"/>
    <x v="1"/>
  </r>
  <r>
    <s v="Staying connected with the world"/>
    <x v="3"/>
    <x v="3"/>
    <x v="4"/>
    <s v="I try to avoid such situations"/>
    <x v="3"/>
    <s v="Sometime"/>
    <x v="2"/>
    <s v="No, I don't think it's necessary"/>
    <x v="149"/>
    <s v="No"/>
    <x v="1"/>
    <x v="0"/>
    <x v="0"/>
  </r>
  <r>
    <s v="Staying connected with the world"/>
    <x v="0"/>
    <x v="7"/>
    <x v="4"/>
    <s v="Sometimes"/>
    <x v="2"/>
    <s v="Sometime"/>
    <x v="2"/>
    <s v="Maybe, if it's easy to use"/>
    <x v="66"/>
    <s v="No"/>
    <x v="0"/>
    <x v="3"/>
    <x v="3"/>
  </r>
  <r>
    <s v="Enjoying music, laughter, and life, Staying connected with the world"/>
    <x v="3"/>
    <x v="3"/>
    <x v="4"/>
    <s v="Only in noisy places"/>
    <x v="3"/>
    <s v="Yes"/>
    <x v="2"/>
    <s v="No, I don't think it's necessary"/>
    <x v="124"/>
    <s v="Yes"/>
    <x v="0"/>
    <x v="3"/>
    <x v="1"/>
  </r>
  <r>
    <s v="Feeling close to loved ones, Enjoying music, laughter, and life, Staying connected with the world"/>
    <x v="1"/>
    <x v="3"/>
    <x v="3"/>
    <s v="Only in noisy places"/>
    <x v="4"/>
    <s v="Yes"/>
    <x v="2"/>
    <s v="Yes, that would be helpful"/>
    <x v="150"/>
    <s v="No"/>
    <x v="0"/>
    <x v="0"/>
    <x v="3"/>
  </r>
  <r>
    <s v="Staying independent and alert, Staying connected with the world"/>
    <x v="0"/>
    <x v="3"/>
    <x v="4"/>
    <s v="Only in noisy places"/>
    <x v="5"/>
    <s v="Yes"/>
    <x v="2"/>
    <s v="Maybe, if it's easy to use"/>
    <x v="151"/>
    <s v="Yes"/>
    <x v="2"/>
    <x v="0"/>
    <x v="1"/>
  </r>
  <r>
    <s v="Staying independent and alert, Enjoying music, laughter, and life, Staying connected with the world"/>
    <x v="3"/>
    <x v="3"/>
    <x v="3"/>
    <s v="Only in noisy places"/>
    <x v="3"/>
    <s v="Yes"/>
    <x v="2"/>
    <s v="Maybe, if it's easy to use"/>
    <x v="152"/>
    <s v="No"/>
    <x v="0"/>
    <x v="0"/>
    <x v="3"/>
  </r>
  <r>
    <s v="I haven't thought about it much"/>
    <x v="0"/>
    <x v="3"/>
    <x v="2"/>
    <s v="Only in noisy places"/>
    <x v="2"/>
    <s v="No"/>
    <x v="2"/>
    <s v="No, I don't think it's necessary"/>
    <x v="2"/>
    <s v="No"/>
    <x v="1"/>
    <x v="0"/>
    <x v="1"/>
  </r>
  <r>
    <s v="Feeling close to loved ones, Enjoying music, laughter, and life, Staying connected with the world"/>
    <x v="2"/>
    <x v="3"/>
    <x v="3"/>
    <s v="Only in noisy places"/>
    <x v="3"/>
    <s v="Yes"/>
    <x v="2"/>
    <s v="Yes, that would be helpful"/>
    <x v="153"/>
    <s v="Yes"/>
    <x v="0"/>
    <x v="4"/>
    <x v="3"/>
  </r>
  <r>
    <s v="Staying connected with the world"/>
    <x v="3"/>
    <x v="3"/>
    <x v="3"/>
    <s v="Never"/>
    <x v="2"/>
    <s v="Yes"/>
    <x v="2"/>
    <s v="Maybe, if it's easy to use"/>
    <x v="154"/>
    <s v="Yes"/>
    <x v="1"/>
    <x v="0"/>
    <x v="0"/>
  </r>
  <r>
    <s v="Enjoying music, laughter, and life"/>
    <x v="0"/>
    <x v="3"/>
    <x v="4"/>
    <s v="I try to avoid such situations"/>
    <x v="5"/>
    <s v="Yes"/>
    <x v="2"/>
    <s v="Maybe, if it's easy to use"/>
    <x v="24"/>
    <s v="Yes"/>
    <x v="0"/>
    <x v="4"/>
    <x v="3"/>
  </r>
  <r>
    <s v="Staying connected with the world"/>
    <x v="0"/>
    <x v="3"/>
    <x v="3"/>
    <s v="Never"/>
    <x v="2"/>
    <s v="Sometime"/>
    <x v="2"/>
    <s v="No, I don't think it's necessary"/>
    <x v="155"/>
    <s v="No"/>
    <x v="1"/>
    <x v="4"/>
    <x v="0"/>
  </r>
  <r>
    <s v="Enjoying music, laughter, and life, Staying connected with the world"/>
    <x v="1"/>
    <x v="3"/>
    <x v="3"/>
    <s v="Only in noisy places"/>
    <x v="4"/>
    <s v="Yes"/>
    <x v="2"/>
    <s v="Yes, that would be helpful"/>
    <x v="115"/>
    <s v="Yes"/>
    <x v="0"/>
    <x v="4"/>
    <x v="4"/>
  </r>
  <r>
    <s v="Feeling close to loved ones, Enjoying music, laughter, and life, Staying connected with the world"/>
    <x v="1"/>
    <x v="11"/>
    <x v="4"/>
    <s v="Sometimes"/>
    <x v="4"/>
    <s v="Yes"/>
    <x v="2"/>
    <s v="Yes, that would be helpful"/>
    <x v="156"/>
    <s v="Yes"/>
    <x v="0"/>
    <x v="1"/>
    <x v="3"/>
  </r>
  <r>
    <s v="Enjoying music, laughter, and life, Staying connected with the world"/>
    <x v="3"/>
    <x v="17"/>
    <x v="3"/>
    <s v="Only in noisy places"/>
    <x v="3"/>
    <s v="Yes"/>
    <x v="3"/>
    <s v="Yes, that would be helpful"/>
    <x v="123"/>
    <s v="Yes"/>
    <x v="2"/>
    <x v="2"/>
    <x v="1"/>
  </r>
  <r>
    <s v="I haven't thought about it much"/>
    <x v="1"/>
    <x v="3"/>
    <x v="3"/>
    <s v="Never"/>
    <x v="4"/>
    <s v="Yes"/>
    <x v="2"/>
    <s v="No, I don't think it's necessary"/>
    <x v="24"/>
    <s v="Yes"/>
    <x v="1"/>
    <x v="0"/>
    <x v="4"/>
  </r>
  <r>
    <s v="Enjoying music, laughter, and life, Staying connected with the world"/>
    <x v="0"/>
    <x v="3"/>
    <x v="3"/>
    <s v="Sometimes"/>
    <x v="2"/>
    <s v="Sometime"/>
    <x v="2"/>
    <s v="Maybe, if it's easy to use"/>
    <x v="157"/>
    <s v="No"/>
    <x v="0"/>
    <x v="0"/>
    <x v="0"/>
  </r>
  <r>
    <s v="Enjoying music, laughter, and life"/>
    <x v="2"/>
    <x v="3"/>
    <x v="2"/>
    <s v="Only in noisy places"/>
    <x v="5"/>
    <s v="Sometime"/>
    <x v="2"/>
    <s v="Yes, that would be helpful"/>
    <x v="158"/>
    <s v="Yes"/>
    <x v="0"/>
    <x v="0"/>
    <x v="3"/>
  </r>
  <r>
    <s v="Feeling close to loved ones, Staying independent and alert, Enjoying music, laughter, and life, Staying connected with the world"/>
    <x v="0"/>
    <x v="11"/>
    <x v="3"/>
    <s v="Never"/>
    <x v="2"/>
    <s v="Yes"/>
    <x v="3"/>
    <s v="Yes, that would be helpful"/>
    <x v="159"/>
    <s v="Yes"/>
    <x v="0"/>
    <x v="3"/>
    <x v="1"/>
  </r>
  <r>
    <s v="Feeling close to loved ones, Staying connected with the world"/>
    <x v="0"/>
    <x v="7"/>
    <x v="1"/>
    <s v="Sometimes"/>
    <x v="2"/>
    <s v="Sometime"/>
    <x v="2"/>
    <s v="Yes, that would be helpful"/>
    <x v="128"/>
    <s v="Yes"/>
    <x v="0"/>
    <x v="0"/>
    <x v="3"/>
  </r>
  <r>
    <s v="Staying independent and alert"/>
    <x v="0"/>
    <x v="7"/>
    <x v="0"/>
    <s v="Sometimes"/>
    <x v="3"/>
    <s v="Sometime"/>
    <x v="3"/>
    <s v="Maybe, if it's easy to use"/>
    <x v="3"/>
    <s v="No"/>
    <x v="1"/>
    <x v="0"/>
    <x v="0"/>
  </r>
  <r>
    <s v="Enjoying music, laughter, and life"/>
    <x v="3"/>
    <x v="31"/>
    <x v="3"/>
    <s v="Never"/>
    <x v="3"/>
    <s v="No"/>
    <x v="2"/>
    <s v="No, I don't think it's necessary"/>
    <x v="160"/>
    <s v="No"/>
    <x v="1"/>
    <x v="2"/>
    <x v="0"/>
  </r>
  <r>
    <s v="Enjoying music, laughter, and life"/>
    <x v="1"/>
    <x v="3"/>
    <x v="3"/>
    <s v="Only in noisy places"/>
    <x v="3"/>
    <s v="Yes"/>
    <x v="2"/>
    <s v="No, I don't think it's necessary"/>
    <x v="2"/>
    <s v="No"/>
    <x v="1"/>
    <x v="0"/>
    <x v="0"/>
  </r>
  <r>
    <s v="Feeling close to loved ones, Enjoying music, laughter, and life, Staying connected with the world"/>
    <x v="1"/>
    <x v="3"/>
    <x v="2"/>
    <s v="Only in noisy places"/>
    <x v="3"/>
    <s v="Yes"/>
    <x v="2"/>
    <s v="Maybe, if it's easy to use"/>
    <x v="161"/>
    <s v="No"/>
    <x v="1"/>
    <x v="2"/>
    <x v="0"/>
  </r>
  <r>
    <s v="Staying connected with the world"/>
    <x v="3"/>
    <x v="3"/>
    <x v="3"/>
    <s v="Never"/>
    <x v="4"/>
    <s v="Yes"/>
    <x v="2"/>
    <s v="Yes, that would be helpful"/>
    <x v="33"/>
    <s v="Yes"/>
    <x v="0"/>
    <x v="0"/>
    <x v="3"/>
  </r>
  <r>
    <s v="Staying independent and alert"/>
    <x v="0"/>
    <x v="3"/>
    <x v="1"/>
    <s v="Never"/>
    <x v="2"/>
    <s v="Sometime"/>
    <x v="2"/>
    <s v="Maybe, if it's easy to use"/>
    <x v="162"/>
    <s v="Yes"/>
    <x v="0"/>
    <x v="0"/>
    <x v="3"/>
  </r>
  <r>
    <s v="Feeling close to loved ones"/>
    <x v="1"/>
    <x v="0"/>
    <x v="4"/>
    <s v="I try to avoid such situations"/>
    <x v="2"/>
    <s v="Yes"/>
    <x v="5"/>
    <s v="No, I don't think it's necessary"/>
    <x v="68"/>
    <s v="Yes"/>
    <x v="2"/>
    <x v="0"/>
    <x v="4"/>
  </r>
  <r>
    <s v="Feeling close to loved ones"/>
    <x v="0"/>
    <x v="3"/>
    <x v="0"/>
    <s v="Sometimes"/>
    <x v="3"/>
    <s v="Yes"/>
    <x v="2"/>
    <s v="Yes, that would be helpful"/>
    <x v="48"/>
    <s v="No"/>
    <x v="0"/>
    <x v="3"/>
    <x v="3"/>
  </r>
  <r>
    <s v="Staying connected with the world"/>
    <x v="1"/>
    <x v="3"/>
    <x v="3"/>
    <s v="Never"/>
    <x v="4"/>
    <s v="Yes"/>
    <x v="2"/>
    <s v="Maybe, if it's easy to use"/>
    <x v="163"/>
    <s v="Yes"/>
    <x v="2"/>
    <x v="3"/>
    <x v="0"/>
  </r>
  <r>
    <s v="Feeling close to loved ones, Enjoying music, laughter, and life"/>
    <x v="3"/>
    <x v="3"/>
    <x v="3"/>
    <s v="Never"/>
    <x v="4"/>
    <s v="Yes"/>
    <x v="2"/>
    <s v="Maybe, if it's easy to use"/>
    <x v="164"/>
    <s v="Yes"/>
    <x v="2"/>
    <x v="0"/>
    <x v="3"/>
  </r>
  <r>
    <s v="Enjoying music, laughter, and life"/>
    <x v="3"/>
    <x v="0"/>
    <x v="0"/>
    <s v="Only in noisy places"/>
    <x v="4"/>
    <s v="Sometime"/>
    <x v="2"/>
    <s v="Yes, that would be helpful"/>
    <x v="24"/>
    <s v="No"/>
    <x v="1"/>
    <x v="0"/>
    <x v="3"/>
  </r>
  <r>
    <s v="Staying independent and alert, Enjoying music, laughter, and life"/>
    <x v="1"/>
    <x v="3"/>
    <x v="0"/>
    <s v="Only in noisy places"/>
    <x v="3"/>
    <s v="Sometime"/>
    <x v="2"/>
    <s v="Maybe, if it's easy to use"/>
    <x v="165"/>
    <s v="No"/>
    <x v="0"/>
    <x v="0"/>
    <x v="0"/>
  </r>
  <r>
    <s v="Staying independent and alert"/>
    <x v="0"/>
    <x v="3"/>
    <x v="4"/>
    <s v="Only in noisy places"/>
    <x v="3"/>
    <s v="Yes"/>
    <x v="2"/>
    <s v="Maybe, if it's easy to use"/>
    <x v="9"/>
    <s v="Yes"/>
    <x v="1"/>
    <x v="1"/>
    <x v="0"/>
  </r>
  <r>
    <s v="Staying independent and alert, Staying connected with the world"/>
    <x v="0"/>
    <x v="7"/>
    <x v="0"/>
    <s v="Sometimes"/>
    <x v="3"/>
    <s v="Yes"/>
    <x v="2"/>
    <s v="No, I don't think it's necessary"/>
    <x v="166"/>
    <s v="Yes"/>
    <x v="1"/>
    <x v="1"/>
    <x v="1"/>
  </r>
  <r>
    <s v="Staying independent and alert"/>
    <x v="1"/>
    <x v="3"/>
    <x v="3"/>
    <s v="Never"/>
    <x v="2"/>
    <s v="Yes"/>
    <x v="5"/>
    <s v="No, I don't think it's necessary"/>
    <x v="167"/>
    <s v="Yes"/>
    <x v="1"/>
    <x v="0"/>
    <x v="0"/>
  </r>
  <r>
    <s v="Staying connected with the world"/>
    <x v="0"/>
    <x v="25"/>
    <x v="1"/>
    <s v="Sometimes"/>
    <x v="3"/>
    <s v="Yes"/>
    <x v="3"/>
    <s v="Yes, that would be helpful"/>
    <x v="9"/>
    <s v="Yes"/>
    <x v="2"/>
    <x v="4"/>
    <x v="3"/>
  </r>
  <r>
    <s v="Staying connected with the world"/>
    <x v="0"/>
    <x v="3"/>
    <x v="7"/>
    <s v="Only in noisy places"/>
    <x v="5"/>
    <s v="Yes"/>
    <x v="2"/>
    <s v="Maybe, if it's easy to use"/>
    <x v="168"/>
    <s v="No"/>
    <x v="0"/>
    <x v="1"/>
    <x v="3"/>
  </r>
  <r>
    <s v="Enjoying music, laughter, and life, Staying connected with the world"/>
    <x v="0"/>
    <x v="3"/>
    <x v="3"/>
    <s v="Never"/>
    <x v="5"/>
    <s v="Yes"/>
    <x v="2"/>
    <s v="Yes, that would be helpful"/>
    <x v="169"/>
    <s v="Yes"/>
    <x v="0"/>
    <x v="0"/>
    <x v="3"/>
  </r>
  <r>
    <s v="Feeling close to loved ones, Enjoying music, laughter, and life, Staying connected with the world"/>
    <x v="2"/>
    <x v="0"/>
    <x v="3"/>
    <s v="Yes, often"/>
    <x v="2"/>
    <s v="Yes"/>
    <x v="5"/>
    <s v="Yes, that would be helpful"/>
    <x v="5"/>
    <s v="No"/>
    <x v="0"/>
    <x v="0"/>
    <x v="0"/>
  </r>
  <r>
    <s v="Staying connected with the world"/>
    <x v="1"/>
    <x v="3"/>
    <x v="3"/>
    <s v="Only in noisy places"/>
    <x v="2"/>
    <s v="Yes"/>
    <x v="4"/>
    <s v="Maybe, if it's easy to use"/>
    <x v="4"/>
    <s v="Yes"/>
    <x v="0"/>
    <x v="1"/>
    <x v="3"/>
  </r>
  <r>
    <s v="Staying independent and alert, Staying connected with the world"/>
    <x v="0"/>
    <x v="3"/>
    <x v="4"/>
    <s v="Sometimes"/>
    <x v="4"/>
    <s v="Sometime"/>
    <x v="2"/>
    <s v="Maybe, if it's easy to use"/>
    <x v="48"/>
    <s v="Yes"/>
    <x v="2"/>
    <x v="0"/>
    <x v="3"/>
  </r>
  <r>
    <s v="Staying independent and alert, Enjoying music, laughter, and life, Staying connected with the world"/>
    <x v="2"/>
    <x v="3"/>
    <x v="1"/>
    <s v="Sometimes"/>
    <x v="4"/>
    <s v="Yes"/>
    <x v="2"/>
    <s v="Yes, that would be helpful"/>
    <x v="170"/>
    <s v="Yes"/>
    <x v="0"/>
    <x v="0"/>
    <x v="3"/>
  </r>
  <r>
    <s v="Staying independent and alert"/>
    <x v="0"/>
    <x v="3"/>
    <x v="2"/>
    <s v="Yes, often"/>
    <x v="3"/>
    <s v="Sometime"/>
    <x v="2"/>
    <s v="Yes, that would be helpful"/>
    <x v="5"/>
    <s v="Yes"/>
    <x v="2"/>
    <x v="0"/>
    <x v="1"/>
  </r>
  <r>
    <s v="Enjoying music, laughter, and life"/>
    <x v="0"/>
    <x v="3"/>
    <x v="0"/>
    <s v="Only in noisy places"/>
    <x v="3"/>
    <s v="Yes"/>
    <x v="2"/>
    <s v="Yes, that would be helpful"/>
    <x v="42"/>
    <s v="Yes"/>
    <x v="1"/>
    <x v="0"/>
    <x v="3"/>
  </r>
  <r>
    <s v="Staying connected with the world"/>
    <x v="1"/>
    <x v="3"/>
    <x v="4"/>
    <s v="Only in noisy places"/>
    <x v="4"/>
    <s v="Yes"/>
    <x v="2"/>
    <s v="Maybe, if it's easy to use"/>
    <x v="68"/>
    <s v="Yes"/>
    <x v="0"/>
    <x v="0"/>
    <x v="4"/>
  </r>
  <r>
    <s v="Enjoying music, laughter, and life"/>
    <x v="3"/>
    <x v="3"/>
    <x v="3"/>
    <s v="Never"/>
    <x v="3"/>
    <s v="Sometime"/>
    <x v="2"/>
    <s v="Yes, that would be helpful"/>
    <x v="171"/>
    <s v="Yes"/>
    <x v="0"/>
    <x v="0"/>
    <x v="0"/>
  </r>
  <r>
    <s v="I haven't thought about it much"/>
    <x v="3"/>
    <x v="3"/>
    <x v="3"/>
    <s v="Sometimes"/>
    <x v="3"/>
    <s v="Sometime"/>
    <x v="2"/>
    <s v="Maybe, if it's easy to use"/>
    <x v="172"/>
    <s v="No"/>
    <x v="0"/>
    <x v="0"/>
    <x v="3"/>
  </r>
  <r>
    <s v="Enjoying music, laughter, and life"/>
    <x v="0"/>
    <x v="11"/>
    <x v="4"/>
    <s v="Sometimes"/>
    <x v="3"/>
    <s v="Yes"/>
    <x v="3"/>
    <s v="Maybe, if it's easy to use"/>
    <x v="93"/>
    <s v="Yes"/>
    <x v="0"/>
    <x v="0"/>
    <x v="1"/>
  </r>
  <r>
    <s v="Feeling close to loved ones, "/>
    <x v="2"/>
    <x v="7"/>
    <x v="3"/>
    <s v="Only in noisy places"/>
    <x v="4"/>
    <s v="Yes"/>
    <x v="4"/>
    <s v="Maybe, if it's easy to use"/>
    <x v="173"/>
    <s v="Yes"/>
    <x v="0"/>
    <x v="4"/>
    <x v="3"/>
  </r>
  <r>
    <s v="Staying connected with the world"/>
    <x v="0"/>
    <x v="3"/>
    <x v="3"/>
    <s v="Never"/>
    <x v="4"/>
    <s v="Yes"/>
    <x v="2"/>
    <s v="Yes, that would be helpful"/>
    <x v="24"/>
    <s v="Yes"/>
    <x v="0"/>
    <x v="0"/>
    <x v="3"/>
  </r>
  <r>
    <s v="Enjoying music, laughter, and life, Staying connected with the world"/>
    <x v="0"/>
    <x v="3"/>
    <x v="3"/>
    <s v="Only in noisy places"/>
    <x v="4"/>
    <s v="No"/>
    <x v="2"/>
    <s v="Yes, that would be helpful"/>
    <x v="174"/>
    <s v="Yes"/>
    <x v="0"/>
    <x v="0"/>
    <x v="0"/>
  </r>
  <r>
    <s v="Feeling close to loved ones"/>
    <x v="0"/>
    <x v="3"/>
    <x v="3"/>
    <s v="Never"/>
    <x v="2"/>
    <s v="Yes"/>
    <x v="2"/>
    <s v="Yes, that would be helpful"/>
    <x v="175"/>
    <s v="Yes"/>
    <x v="0"/>
    <x v="0"/>
    <x v="0"/>
  </r>
  <r>
    <s v="Enjoying music, laughter, and life, Staying connected with the world"/>
    <x v="3"/>
    <x v="0"/>
    <x v="3"/>
    <s v="Never"/>
    <x v="4"/>
    <s v="Yes"/>
    <x v="2"/>
    <s v="Maybe, if it's easy to use"/>
    <x v="5"/>
    <s v="No"/>
    <x v="0"/>
    <x v="0"/>
    <x v="1"/>
  </r>
  <r>
    <s v="Feeling close to loved ones, Staying independent and alert, Enjoying music, laughter, and life, Staying connected with the world, I haven't thought about it much"/>
    <x v="2"/>
    <x v="2"/>
    <x v="2"/>
    <s v="Only in noisy places"/>
    <x v="5"/>
    <s v="Sometime"/>
    <x v="3"/>
    <s v="Yes, that would be helpful"/>
    <x v="6"/>
    <s v="Yes"/>
    <x v="2"/>
    <x v="0"/>
    <x v="3"/>
  </r>
  <r>
    <s v="Feeling close to loved ones, Enjoying music, laughter, and life, Staying connected with the world"/>
    <x v="3"/>
    <x v="32"/>
    <x v="3"/>
    <s v="Never"/>
    <x v="3"/>
    <s v="Yes"/>
    <x v="2"/>
    <s v="Maybe, if it's easy to use"/>
    <x v="176"/>
    <s v="No"/>
    <x v="0"/>
    <x v="1"/>
    <x v="0"/>
  </r>
  <r>
    <s v="Staying connected with the world"/>
    <x v="3"/>
    <x v="3"/>
    <x v="3"/>
    <s v="Never"/>
    <x v="2"/>
    <s v="Yes"/>
    <x v="2"/>
    <s v="No, I don't think it's necessary"/>
    <x v="5"/>
    <s v="Yes"/>
    <x v="1"/>
    <x v="2"/>
    <x v="0"/>
  </r>
  <r>
    <s v="Staying independent and alert, Staying connected with the world"/>
    <x v="3"/>
    <x v="3"/>
    <x v="2"/>
    <s v="Sometimes"/>
    <x v="4"/>
    <s v="Yes"/>
    <x v="2"/>
    <s v="Yes, that would be helpful"/>
    <x v="5"/>
    <s v="Yes"/>
    <x v="0"/>
    <x v="0"/>
    <x v="0"/>
  </r>
  <r>
    <s v="Staying connected with the world"/>
    <x v="0"/>
    <x v="3"/>
    <x v="0"/>
    <s v="Sometimes"/>
    <x v="3"/>
    <s v="No"/>
    <x v="2"/>
    <s v="Yes, that would be helpful"/>
    <x v="5"/>
    <s v="Yes"/>
    <x v="2"/>
    <x v="3"/>
    <x v="1"/>
  </r>
  <r>
    <s v="Staying connected with the world"/>
    <x v="2"/>
    <x v="3"/>
    <x v="0"/>
    <s v="Yes, often"/>
    <x v="3"/>
    <s v="No"/>
    <x v="2"/>
    <s v="Yes, that would be helpful"/>
    <x v="5"/>
    <s v="Yes"/>
    <x v="2"/>
    <x v="3"/>
    <x v="1"/>
  </r>
  <r>
    <s v="Enjoying music, laughter, and life, Staying connected with the world"/>
    <x v="0"/>
    <x v="4"/>
    <x v="3"/>
    <s v="Only in noisy places"/>
    <x v="2"/>
    <s v="Yes"/>
    <x v="4"/>
    <s v="Maybe, if it's easy to use"/>
    <x v="177"/>
    <s v="Yes"/>
    <x v="0"/>
    <x v="0"/>
    <x v="0"/>
  </r>
  <r>
    <s v="Enjoying music, laughter, and life"/>
    <x v="0"/>
    <x v="7"/>
    <x v="4"/>
    <s v="Sometimes"/>
    <x v="2"/>
    <s v="Yes"/>
    <x v="3"/>
    <s v="Yes, that would be helpful"/>
    <x v="178"/>
    <s v="Yes"/>
    <x v="0"/>
    <x v="0"/>
    <x v="1"/>
  </r>
  <r>
    <s v="Staying connected with the world"/>
    <x v="3"/>
    <x v="3"/>
    <x v="3"/>
    <s v="Never"/>
    <x v="3"/>
    <s v="Yes"/>
    <x v="2"/>
    <s v="Yes, that would be helpful"/>
    <x v="179"/>
    <s v="Yes"/>
    <x v="0"/>
    <x v="3"/>
    <x v="0"/>
  </r>
  <r>
    <s v="Enjoying music, laughter, and life"/>
    <x v="0"/>
    <x v="7"/>
    <x v="3"/>
    <s v="Never"/>
    <x v="3"/>
    <s v="Yes"/>
    <x v="2"/>
    <s v="Yes, that would be helpful"/>
    <x v="5"/>
    <s v="Yes"/>
    <x v="0"/>
    <x v="0"/>
    <x v="1"/>
  </r>
  <r>
    <s v="Staying independent and alert"/>
    <x v="3"/>
    <x v="3"/>
    <x v="0"/>
    <s v="Only in noisy places"/>
    <x v="2"/>
    <s v="Sometime"/>
    <x v="2"/>
    <s v="Yes, that would be helpful"/>
    <x v="119"/>
    <s v="No"/>
    <x v="0"/>
    <x v="0"/>
    <x v="3"/>
  </r>
  <r>
    <s v="Enjoying music, laughter, and life"/>
    <x v="0"/>
    <x v="3"/>
    <x v="4"/>
    <s v="Sometimes"/>
    <x v="4"/>
    <s v="Yes"/>
    <x v="2"/>
    <s v="No, I don't think it's necessary"/>
    <x v="68"/>
    <s v="Yes"/>
    <x v="0"/>
    <x v="0"/>
    <x v="3"/>
  </r>
  <r>
    <s v="Enjoying music, laughter, and life"/>
    <x v="1"/>
    <x v="3"/>
    <x v="4"/>
    <s v="I try to avoid such situations"/>
    <x v="4"/>
    <s v="Yes"/>
    <x v="2"/>
    <s v="Maybe, if it's easy to use"/>
    <x v="180"/>
    <s v="Yes"/>
    <x v="1"/>
    <x v="0"/>
    <x v="0"/>
  </r>
  <r>
    <s v="Feeling close to loved ones, Staying independent and alert, Enjoying music, laughter, and life, Staying connected with the world"/>
    <x v="1"/>
    <x v="3"/>
    <x v="3"/>
    <s v="Never"/>
    <x v="2"/>
    <s v="Yes"/>
    <x v="2"/>
    <s v="Maybe, if it's easy to use"/>
    <x v="181"/>
    <s v="Yes"/>
    <x v="0"/>
    <x v="0"/>
    <x v="3"/>
  </r>
  <r>
    <s v="Enjoying music, laughter, and life, Staying connected with the world, I haven't thought about it much"/>
    <x v="0"/>
    <x v="3"/>
    <x v="3"/>
    <s v="Only in noisy places"/>
    <x v="3"/>
    <s v="Sometime"/>
    <x v="2"/>
    <s v="No, I don't think it's necessary"/>
    <x v="182"/>
    <s v="Yes"/>
    <x v="1"/>
    <x v="1"/>
    <x v="0"/>
  </r>
  <r>
    <s v="Staying connected with the world"/>
    <x v="3"/>
    <x v="10"/>
    <x v="0"/>
    <s v="Never"/>
    <x v="3"/>
    <s v="Yes"/>
    <x v="2"/>
    <s v="Maybe, if it's easy to use"/>
    <x v="183"/>
    <s v="No"/>
    <x v="1"/>
    <x v="0"/>
    <x v="3"/>
  </r>
  <r>
    <s v="Enjoying music, laughter, and life"/>
    <x v="0"/>
    <x v="7"/>
    <x v="1"/>
    <s v="Only in noisy places"/>
    <x v="3"/>
    <s v="Yes"/>
    <x v="2"/>
    <s v="Maybe, if it's easy to use"/>
    <x v="184"/>
    <s v="Yes"/>
    <x v="0"/>
    <x v="3"/>
    <x v="0"/>
  </r>
  <r>
    <s v="Feeling close to loved ones"/>
    <x v="1"/>
    <x v="0"/>
    <x v="4"/>
    <s v="I try to avoid such situations"/>
    <x v="3"/>
    <s v="Yes"/>
    <x v="2"/>
    <s v="No, I don't think it's necessary"/>
    <x v="185"/>
    <s v="Yes"/>
    <x v="1"/>
    <x v="1"/>
    <x v="0"/>
  </r>
  <r>
    <s v="Enjoying music, laughter, and life"/>
    <x v="3"/>
    <x v="33"/>
    <x v="3"/>
    <s v="Never"/>
    <x v="3"/>
    <s v="Yes"/>
    <x v="2"/>
    <s v="No, I don't think it's necessary"/>
    <x v="9"/>
    <s v="No"/>
    <x v="0"/>
    <x v="2"/>
    <x v="0"/>
  </r>
  <r>
    <s v="Staying connected with the world"/>
    <x v="0"/>
    <x v="25"/>
    <x v="1"/>
    <s v="Only in noisy places"/>
    <x v="3"/>
    <s v="Yes"/>
    <x v="2"/>
    <s v="No, I don't think it's necessary"/>
    <x v="186"/>
    <s v="No"/>
    <x v="1"/>
    <x v="2"/>
    <x v="3"/>
  </r>
  <r>
    <s v="Feeling close to loved ones"/>
    <x v="1"/>
    <x v="0"/>
    <x v="1"/>
    <s v="Sometimes"/>
    <x v="3"/>
    <s v="Sometime"/>
    <x v="2"/>
    <s v="No, I don't think it's necessary"/>
    <x v="133"/>
    <s v="No"/>
    <x v="1"/>
    <x v="2"/>
    <x v="3"/>
  </r>
  <r>
    <s v="Staying independent and alert, I haven't thought about it much"/>
    <x v="3"/>
    <x v="34"/>
    <x v="2"/>
    <s v="Never"/>
    <x v="2"/>
    <s v="Yes"/>
    <x v="2"/>
    <s v="No, I don't think it's necessary"/>
    <x v="143"/>
    <s v="Yes"/>
    <x v="0"/>
    <x v="0"/>
    <x v="1"/>
  </r>
  <r>
    <s v="Feeling close to loved ones, Staying independent and alert, Enjoying music, laughter, and life, Staying connected with the world"/>
    <x v="0"/>
    <x v="3"/>
    <x v="4"/>
    <s v="I try to avoid such situations"/>
    <x v="4"/>
    <s v="Yes"/>
    <x v="2"/>
    <s v="No, I don't think it's necessary"/>
    <x v="187"/>
    <s v="No"/>
    <x v="0"/>
    <x v="0"/>
    <x v="3"/>
  </r>
  <r>
    <s v="Staying independent and alert, Enjoying music, laughter, and life, Staying connected with the world"/>
    <x v="0"/>
    <x v="3"/>
    <x v="1"/>
    <s v="Sometimes"/>
    <x v="4"/>
    <s v="Yes"/>
    <x v="2"/>
    <s v="Maybe, if it's easy to use"/>
    <x v="53"/>
    <s v="Yes"/>
    <x v="1"/>
    <x v="0"/>
    <x v="2"/>
  </r>
  <r>
    <s v="Enjoying music, laughter, and life"/>
    <x v="1"/>
    <x v="3"/>
    <x v="0"/>
    <s v="Never"/>
    <x v="2"/>
    <s v="Yes"/>
    <x v="2"/>
    <s v="Yes, that would be helpful"/>
    <x v="5"/>
    <s v="No"/>
    <x v="1"/>
    <x v="1"/>
    <x v="3"/>
  </r>
  <r>
    <s v="Staying connected with the world"/>
    <x v="1"/>
    <x v="3"/>
    <x v="1"/>
    <s v="Sometimes"/>
    <x v="5"/>
    <s v="Yes"/>
    <x v="3"/>
    <s v="Maybe, if it's easy to use"/>
    <x v="188"/>
    <s v="Yes"/>
    <x v="1"/>
    <x v="0"/>
    <x v="0"/>
  </r>
  <r>
    <s v="Feeling close to loved ones"/>
    <x v="2"/>
    <x v="2"/>
    <x v="1"/>
    <s v="Only in noisy places"/>
    <x v="3"/>
    <s v="Yes"/>
    <x v="4"/>
    <s v="Maybe, if it's easy to use"/>
    <x v="189"/>
    <s v="Yes"/>
    <x v="0"/>
    <x v="0"/>
    <x v="0"/>
  </r>
  <r>
    <s v="Feeling close to loved ones"/>
    <x v="1"/>
    <x v="0"/>
    <x v="2"/>
    <s v="Only in noisy places"/>
    <x v="2"/>
    <s v="Yes"/>
    <x v="2"/>
    <s v="Yes, that would be helpful"/>
    <x v="6"/>
    <s v="Yes"/>
    <x v="0"/>
    <x v="0"/>
    <x v="0"/>
  </r>
  <r>
    <s v="Enjoying music, laughter, and life, Staying connected with the world, I haven't thought about it much"/>
    <x v="0"/>
    <x v="0"/>
    <x v="4"/>
    <s v="Only in noisy places"/>
    <x v="2"/>
    <s v="Sometime"/>
    <x v="3"/>
    <s v="Maybe, if it's easy to use"/>
    <x v="190"/>
    <s v="Yes"/>
    <x v="0"/>
    <x v="0"/>
    <x v="3"/>
  </r>
  <r>
    <s v="I haven't thought about it much, "/>
    <x v="0"/>
    <x v="3"/>
    <x v="4"/>
    <s v="I try to avoid such situations"/>
    <x v="4"/>
    <s v="Sometime"/>
    <x v="2"/>
    <s v="Maybe, if it's easy to use"/>
    <x v="191"/>
    <s v="No"/>
    <x v="0"/>
    <x v="0"/>
    <x v="1"/>
  </r>
  <r>
    <s v="Feeling close to loved ones"/>
    <x v="3"/>
    <x v="3"/>
    <x v="4"/>
    <s v="Yes, often"/>
    <x v="3"/>
    <s v="Yes"/>
    <x v="3"/>
    <s v="No, I don't think it's necessary"/>
    <x v="53"/>
    <s v="No"/>
    <x v="1"/>
    <x v="2"/>
    <x v="4"/>
  </r>
  <r>
    <s v="Enjoying music, laughter, and life, Staying connected with the world"/>
    <x v="0"/>
    <x v="11"/>
    <x v="1"/>
    <s v="Sometimes"/>
    <x v="2"/>
    <s v="Yes"/>
    <x v="3"/>
    <s v="Maybe, if it's easy to use"/>
    <x v="6"/>
    <s v="Yes"/>
    <x v="1"/>
    <x v="0"/>
    <x v="0"/>
  </r>
  <r>
    <s v="Enjoying music, laughter, and life"/>
    <x v="1"/>
    <x v="3"/>
    <x v="0"/>
    <s v="Only in noisy places"/>
    <x v="3"/>
    <s v="Sometime"/>
    <x v="2"/>
    <s v="Yes, that would be helpful"/>
    <x v="192"/>
    <s v="Yes"/>
    <x v="1"/>
    <x v="0"/>
    <x v="1"/>
  </r>
  <r>
    <s v="Enjoying music, laughter, and life"/>
    <x v="0"/>
    <x v="3"/>
    <x v="1"/>
    <s v="Only in noisy places"/>
    <x v="4"/>
    <s v="Yes"/>
    <x v="2"/>
    <s v="Yes, that would be helpful"/>
    <x v="191"/>
    <s v="Yes"/>
    <x v="0"/>
    <x v="0"/>
    <x v="1"/>
  </r>
  <r>
    <s v="Feeling close to loved ones, Staying connected with the world"/>
    <x v="3"/>
    <x v="35"/>
    <x v="3"/>
    <s v="Only in noisy places"/>
    <x v="3"/>
    <s v="Yes"/>
    <x v="3"/>
    <s v="No, I don't think it's necessary"/>
    <x v="53"/>
    <s v="No"/>
    <x v="1"/>
    <x v="2"/>
    <x v="0"/>
  </r>
  <r>
    <s v="Enjoying music, laughter, and life"/>
    <x v="3"/>
    <x v="2"/>
    <x v="2"/>
    <s v="Sometimes"/>
    <x v="2"/>
    <s v="Sometime"/>
    <x v="5"/>
    <s v="Maybe, if it's easy to use"/>
    <x v="53"/>
    <s v="Yes"/>
    <x v="0"/>
    <x v="0"/>
    <x v="0"/>
  </r>
  <r>
    <s v="Enjoying music, laughter, and life"/>
    <x v="3"/>
    <x v="36"/>
    <x v="3"/>
    <s v="Never"/>
    <x v="4"/>
    <s v="Yes"/>
    <x v="2"/>
    <s v="No, I don't think it's necessary"/>
    <x v="53"/>
    <s v="Yes"/>
    <x v="1"/>
    <x v="2"/>
    <x v="0"/>
  </r>
  <r>
    <s v="Enjoying music, laughter, and life"/>
    <x v="1"/>
    <x v="11"/>
    <x v="2"/>
    <s v="Sometimes"/>
    <x v="2"/>
    <s v="Yes"/>
    <x v="2"/>
    <s v="Maybe, if it's easy to use"/>
    <x v="69"/>
    <s v="Yes"/>
    <x v="1"/>
    <x v="3"/>
    <x v="3"/>
  </r>
  <r>
    <s v="Enjoying music, laughter, and life"/>
    <x v="1"/>
    <x v="7"/>
    <x v="0"/>
    <s v="Yes, often"/>
    <x v="3"/>
    <s v="Sometime"/>
    <x v="2"/>
    <s v="Yes, that would be helpful"/>
    <x v="5"/>
    <s v="No"/>
    <x v="1"/>
    <x v="2"/>
    <x v="0"/>
  </r>
  <r>
    <s v="I haven't thought about it much"/>
    <x v="0"/>
    <x v="3"/>
    <x v="3"/>
    <s v="Only in noisy places"/>
    <x v="5"/>
    <s v="Yes"/>
    <x v="2"/>
    <s v="Maybe, if it's easy to use"/>
    <x v="193"/>
    <s v="Yes"/>
    <x v="0"/>
    <x v="0"/>
    <x v="1"/>
  </r>
  <r>
    <s v="Enjoying music, laughter, and life, Staying connected with the world"/>
    <x v="1"/>
    <x v="0"/>
    <x v="3"/>
    <s v="I try to avoid such situations"/>
    <x v="4"/>
    <s v="Yes"/>
    <x v="2"/>
    <s v="Yes, that would be helpful"/>
    <x v="9"/>
    <s v="Yes"/>
    <x v="0"/>
    <x v="0"/>
    <x v="1"/>
  </r>
  <r>
    <s v="Enjoying music, laughter, and life, Staying connected with the world"/>
    <x v="2"/>
    <x v="3"/>
    <x v="3"/>
    <s v="Only in noisy places"/>
    <x v="5"/>
    <s v="Sometime"/>
    <x v="2"/>
    <s v="Yes, that would be helpful"/>
    <x v="93"/>
    <s v="Yes"/>
    <x v="1"/>
    <x v="0"/>
    <x v="1"/>
  </r>
  <r>
    <s v="Feeling close to loved ones"/>
    <x v="2"/>
    <x v="7"/>
    <x v="0"/>
    <s v="Yes, often"/>
    <x v="3"/>
    <s v="No"/>
    <x v="3"/>
    <s v="Maybe, if it's easy to use"/>
    <x v="5"/>
    <s v="Yes"/>
    <x v="2"/>
    <x v="0"/>
    <x v="1"/>
  </r>
  <r>
    <s v="Feeling close to loved ones, Enjoying music, laughter, and life, Staying connected with the world"/>
    <x v="2"/>
    <x v="7"/>
    <x v="0"/>
    <s v="Sometimes"/>
    <x v="3"/>
    <s v="Yes"/>
    <x v="2"/>
    <s v="Yes, that would be helpful"/>
    <x v="9"/>
    <s v="No"/>
    <x v="1"/>
    <x v="0"/>
    <x v="3"/>
  </r>
  <r>
    <s v="Staying independent and alert"/>
    <x v="1"/>
    <x v="3"/>
    <x v="3"/>
    <s v="Never"/>
    <x v="3"/>
    <s v="No"/>
    <x v="2"/>
    <s v="Yes, that would be helpful"/>
    <x v="5"/>
    <s v="Yes"/>
    <x v="0"/>
    <x v="2"/>
    <x v="1"/>
  </r>
  <r>
    <s v="Staying connected with the world"/>
    <x v="3"/>
    <x v="3"/>
    <x v="3"/>
    <s v="Never"/>
    <x v="5"/>
    <s v="Yes"/>
    <x v="2"/>
    <s v="No, I don't think it's necessary"/>
    <x v="25"/>
    <s v="Yes"/>
    <x v="1"/>
    <x v="0"/>
    <x v="3"/>
  </r>
  <r>
    <s v="Feeling close to loved ones, Enjoying music, laughter, and life, Staying connected with the world"/>
    <x v="3"/>
    <x v="3"/>
    <x v="3"/>
    <s v="Never"/>
    <x v="5"/>
    <s v="Yes"/>
    <x v="2"/>
    <s v="Yes, that would be helpful"/>
    <x v="91"/>
    <s v="Yes"/>
    <x v="0"/>
    <x v="0"/>
    <x v="0"/>
  </r>
  <r>
    <s v="I haven't thought about it much"/>
    <x v="1"/>
    <x v="3"/>
    <x v="3"/>
    <s v="Only in noisy places"/>
    <x v="2"/>
    <s v="Sometime"/>
    <x v="3"/>
    <s v="Maybe, if it's easy to use"/>
    <x v="194"/>
    <s v="Yes"/>
    <x v="1"/>
    <x v="0"/>
    <x v="3"/>
  </r>
  <r>
    <s v="Enjoying music, laughter, and life"/>
    <x v="1"/>
    <x v="3"/>
    <x v="3"/>
    <s v="Never"/>
    <x v="3"/>
    <s v="Sometime"/>
    <x v="2"/>
    <s v="Maybe, if it's easy to use"/>
    <x v="195"/>
    <s v="No"/>
    <x v="1"/>
    <x v="0"/>
    <x v="3"/>
  </r>
  <r>
    <s v="I haven't thought about it much"/>
    <x v="1"/>
    <x v="2"/>
    <x v="4"/>
    <s v="I try to avoid such situations"/>
    <x v="2"/>
    <s v="Sometime"/>
    <x v="2"/>
    <s v="Maybe, if it's easy to use"/>
    <x v="68"/>
    <s v="No"/>
    <x v="1"/>
    <x v="0"/>
    <x v="4"/>
  </r>
  <r>
    <s v="Staying independent and alert, I haven't thought about it much"/>
    <x v="1"/>
    <x v="37"/>
    <x v="3"/>
    <s v="Never"/>
    <x v="3"/>
    <s v="Sometime"/>
    <x v="2"/>
    <s v="No, I don't think it's necessary"/>
    <x v="196"/>
    <s v="No"/>
    <x v="0"/>
    <x v="0"/>
    <x v="3"/>
  </r>
  <r>
    <s v="Feeling close to loved ones, Enjoying music, laughter, and life, Staying connected with the world"/>
    <x v="0"/>
    <x v="38"/>
    <x v="3"/>
    <s v="Never"/>
    <x v="2"/>
    <s v="Yes"/>
    <x v="3"/>
    <s v="Maybe, if it's easy to use"/>
    <x v="197"/>
    <s v="Yes"/>
    <x v="0"/>
    <x v="5"/>
    <x v="4"/>
  </r>
  <r>
    <s v="Enjoying music, laughter, and life"/>
    <x v="1"/>
    <x v="3"/>
    <x v="3"/>
    <s v="Never"/>
    <x v="3"/>
    <s v="Yes"/>
    <x v="3"/>
    <s v="Yes, that would be helpful"/>
    <x v="198"/>
    <s v="Yes"/>
    <x v="2"/>
    <x v="3"/>
    <x v="0"/>
  </r>
  <r>
    <s v="Feeling close to loved ones, Staying independent and alert, Enjoying music, laughter, and life, Staying connected with the world"/>
    <x v="1"/>
    <x v="3"/>
    <x v="3"/>
    <s v="Never"/>
    <x v="3"/>
    <s v="Yes"/>
    <x v="2"/>
    <s v="No, I don't think it's necessary"/>
    <x v="199"/>
    <s v="Yes"/>
    <x v="0"/>
    <x v="0"/>
    <x v="1"/>
  </r>
  <r>
    <s v="Staying independent and alert, Life"/>
    <x v="1"/>
    <x v="3"/>
    <x v="3"/>
    <s v="Only in noisy places"/>
    <x v="3"/>
    <s v="Yes"/>
    <x v="2"/>
    <s v="Maybe, if it's easy to use"/>
    <x v="103"/>
    <s v="Yes"/>
    <x v="0"/>
    <x v="2"/>
    <x v="1"/>
  </r>
  <r>
    <s v="Feeling close to loved ones"/>
    <x v="0"/>
    <x v="3"/>
    <x v="3"/>
    <s v="Never"/>
    <x v="4"/>
    <s v="Yes"/>
    <x v="5"/>
    <s v="Maybe, if it's easy to use"/>
    <x v="200"/>
    <s v="Yes"/>
    <x v="0"/>
    <x v="0"/>
    <x v="1"/>
  </r>
  <r>
    <s v="Enjoying music, laughter, and life, Staying connected with the world"/>
    <x v="3"/>
    <x v="3"/>
    <x v="4"/>
    <s v="Only in noisy places"/>
    <x v="3"/>
    <s v="Sometime"/>
    <x v="2"/>
    <s v="Maybe, if it's easy to use"/>
    <x v="201"/>
    <s v="Yes"/>
    <x v="0"/>
    <x v="0"/>
    <x v="4"/>
  </r>
  <r>
    <s v="Staying connected with the world"/>
    <x v="0"/>
    <x v="0"/>
    <x v="2"/>
    <s v="Sometimes"/>
    <x v="3"/>
    <s v="Yes"/>
    <x v="3"/>
    <s v="Maybe, if it's easy to use"/>
    <x v="68"/>
    <s v="No"/>
    <x v="1"/>
    <x v="2"/>
    <x v="1"/>
  </r>
  <r>
    <s v="Staying connected with the world"/>
    <x v="3"/>
    <x v="3"/>
    <x v="3"/>
    <s v="Only in noisy places"/>
    <x v="3"/>
    <s v="Yes"/>
    <x v="4"/>
    <s v="No, I don't think it's necessary"/>
    <x v="71"/>
    <s v="Yes"/>
    <x v="0"/>
    <x v="2"/>
    <x v="4"/>
  </r>
  <r>
    <s v="I haven't thought about it much"/>
    <x v="3"/>
    <x v="3"/>
    <x v="3"/>
    <s v="Never"/>
    <x v="3"/>
    <s v="Yes"/>
    <x v="2"/>
    <s v="Maybe, if it's easy to use"/>
    <x v="5"/>
    <s v="Yes"/>
    <x v="0"/>
    <x v="2"/>
    <x v="0"/>
  </r>
  <r>
    <s v="Staying connected with the world"/>
    <x v="0"/>
    <x v="3"/>
    <x v="4"/>
    <s v="Sometimes"/>
    <x v="3"/>
    <s v="Yes"/>
    <x v="2"/>
    <s v="Yes, that would be helpful"/>
    <x v="202"/>
    <s v="Yes"/>
    <x v="0"/>
    <x v="3"/>
    <x v="3"/>
  </r>
  <r>
    <s v="I haven't thought about it much"/>
    <x v="3"/>
    <x v="39"/>
    <x v="3"/>
    <s v="Only in noisy places"/>
    <x v="3"/>
    <s v="Sometime"/>
    <x v="2"/>
    <s v="Maybe, if it's easy to use"/>
    <x v="203"/>
    <s v="Yes"/>
    <x v="1"/>
    <x v="2"/>
    <x v="0"/>
  </r>
  <r>
    <s v="I haven't thought about it much"/>
    <x v="1"/>
    <x v="40"/>
    <x v="1"/>
    <s v="Only in noisy places"/>
    <x v="2"/>
    <s v="Sometime"/>
    <x v="2"/>
    <s v="Maybe, if it's easy to use"/>
    <x v="204"/>
    <s v="Yes"/>
    <x v="0"/>
    <x v="0"/>
    <x v="3"/>
  </r>
  <r>
    <s v="Staying independent and alert"/>
    <x v="2"/>
    <x v="41"/>
    <x v="2"/>
    <s v="Yes, often"/>
    <x v="2"/>
    <s v="Yes"/>
    <x v="3"/>
    <s v="No, I don't think it's necessary"/>
    <x v="125"/>
    <s v="Yes"/>
    <x v="1"/>
    <x v="2"/>
    <x v="1"/>
  </r>
  <r>
    <s v="Enjoying music, laughter, and life"/>
    <x v="0"/>
    <x v="3"/>
    <x v="2"/>
    <s v="Only in noisy places"/>
    <x v="2"/>
    <s v="Yes"/>
    <x v="2"/>
    <s v="Maybe, if it's easy to use"/>
    <x v="125"/>
    <s v="No"/>
    <x v="1"/>
    <x v="0"/>
    <x v="3"/>
  </r>
  <r>
    <s v="I haven't thought about it much"/>
    <x v="3"/>
    <x v="3"/>
    <x v="3"/>
    <s v="Never"/>
    <x v="3"/>
    <s v="Yes"/>
    <x v="3"/>
    <s v="Maybe, if it's easy to use"/>
    <x v="53"/>
    <s v="No"/>
    <x v="1"/>
    <x v="3"/>
    <x v="0"/>
  </r>
  <r>
    <s v="Enjoying music, laughter, and life"/>
    <x v="0"/>
    <x v="3"/>
    <x v="3"/>
    <s v="Sometimes"/>
    <x v="4"/>
    <s v="Yes"/>
    <x v="2"/>
    <s v="Yes, that would be helpful"/>
    <x v="9"/>
    <s v="Yes"/>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087012-4A33-4EA5-A958-A29531E37679}" name="Top 5 Desired app features"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S26:T32" firstHeaderRow="1" firstDataRow="1" firstDataCol="1"/>
  <pivotFields count="14">
    <pivotField showAll="0"/>
    <pivotField showAll="0"/>
    <pivotField showAll="0"/>
    <pivotField showAll="0"/>
    <pivotField showAll="0"/>
    <pivotField showAll="0"/>
    <pivotField showAll="0"/>
    <pivotField showAll="0"/>
    <pivotField showAll="0"/>
    <pivotField axis="axisRow" dataField="1" showAll="0" measureFilter="1">
      <items count="208">
        <item x="20"/>
        <item x="124"/>
        <item x="27"/>
        <item x="34"/>
        <item x="54"/>
        <item x="134"/>
        <item x="53"/>
        <item x="60"/>
        <item x="79"/>
        <item x="24"/>
        <item x="35"/>
        <item x="166"/>
        <item x="175"/>
        <item x="101"/>
        <item x="174"/>
        <item x="110"/>
        <item x="50"/>
        <item x="112"/>
        <item x="137"/>
        <item x="65"/>
        <item x="11"/>
        <item x="191"/>
        <item x="121"/>
        <item x="103"/>
        <item x="22"/>
        <item x="172"/>
        <item x="3"/>
        <item x="162"/>
        <item x="130"/>
        <item x="116"/>
        <item x="57"/>
        <item x="80"/>
        <item x="69"/>
        <item x="93"/>
        <item x="173"/>
        <item x="94"/>
        <item x="85"/>
        <item x="135"/>
        <item x="109"/>
        <item x="129"/>
        <item x="70"/>
        <item x="114"/>
        <item x="139"/>
        <item x="180"/>
        <item x="59"/>
        <item x="76"/>
        <item x="88"/>
        <item x="186"/>
        <item x="39"/>
        <item x="200"/>
        <item x="100"/>
        <item x="74"/>
        <item x="160"/>
        <item x="196"/>
        <item x="68"/>
        <item x="1"/>
        <item x="0"/>
        <item x="5"/>
        <item x="203"/>
        <item x="56"/>
        <item x="184"/>
        <item x="155"/>
        <item x="86"/>
        <item x="25"/>
        <item x="148"/>
        <item x="147"/>
        <item x="67"/>
        <item x="99"/>
        <item x="154"/>
        <item x="189"/>
        <item x="157"/>
        <item x="158"/>
        <item x="107"/>
        <item x="151"/>
        <item x="199"/>
        <item x="40"/>
        <item x="32"/>
        <item x="161"/>
        <item x="15"/>
        <item x="190"/>
        <item x="171"/>
        <item x="43"/>
        <item x="81"/>
        <item x="195"/>
        <item x="118"/>
        <item x="75"/>
        <item x="90"/>
        <item x="159"/>
        <item x="10"/>
        <item x="16"/>
        <item x="204"/>
        <item x="41"/>
        <item x="185"/>
        <item x="178"/>
        <item x="14"/>
        <item x="176"/>
        <item x="23"/>
        <item x="66"/>
        <item x="119"/>
        <item x="64"/>
        <item x="84"/>
        <item x="91"/>
        <item x="46"/>
        <item x="141"/>
        <item x="108"/>
        <item x="13"/>
        <item x="63"/>
        <item x="97"/>
        <item x="143"/>
        <item x="6"/>
        <item x="145"/>
        <item x="4"/>
        <item x="45"/>
        <item x="73"/>
        <item x="96"/>
        <item x="21"/>
        <item x="202"/>
        <item x="138"/>
        <item x="72"/>
        <item x="12"/>
        <item x="201"/>
        <item x="188"/>
        <item x="122"/>
        <item x="106"/>
        <item x="82"/>
        <item x="144"/>
        <item x="131"/>
        <item x="89"/>
        <item x="92"/>
        <item x="163"/>
        <item x="29"/>
        <item x="168"/>
        <item x="156"/>
        <item x="170"/>
        <item x="104"/>
        <item x="111"/>
        <item x="132"/>
        <item x="17"/>
        <item x="140"/>
        <item x="61"/>
        <item x="120"/>
        <item x="47"/>
        <item x="18"/>
        <item m="1" x="205"/>
        <item m="1" x="206"/>
        <item x="77"/>
        <item x="164"/>
        <item x="149"/>
        <item x="165"/>
        <item x="177"/>
        <item x="150"/>
        <item x="179"/>
        <item x="153"/>
        <item x="49"/>
        <item x="127"/>
        <item x="37"/>
        <item x="105"/>
        <item x="62"/>
        <item x="42"/>
        <item x="192"/>
        <item x="30"/>
        <item x="55"/>
        <item x="44"/>
        <item x="8"/>
        <item x="113"/>
        <item x="169"/>
        <item x="78"/>
        <item x="7"/>
        <item x="28"/>
        <item x="58"/>
        <item x="167"/>
        <item x="182"/>
        <item x="36"/>
        <item x="117"/>
        <item x="33"/>
        <item x="52"/>
        <item x="193"/>
        <item x="51"/>
        <item x="31"/>
        <item x="126"/>
        <item x="115"/>
        <item x="123"/>
        <item x="181"/>
        <item x="83"/>
        <item x="183"/>
        <item x="194"/>
        <item x="146"/>
        <item x="95"/>
        <item x="133"/>
        <item x="87"/>
        <item x="125"/>
        <item x="187"/>
        <item x="38"/>
        <item x="48"/>
        <item x="19"/>
        <item x="98"/>
        <item x="152"/>
        <item x="128"/>
        <item x="102"/>
        <item x="26"/>
        <item x="197"/>
        <item x="198"/>
        <item x="136"/>
        <item x="71"/>
        <item x="2"/>
        <item x="9"/>
        <item x="142"/>
        <item t="default"/>
      </items>
    </pivotField>
    <pivotField showAll="0"/>
    <pivotField showAll="0"/>
    <pivotField showAll="0"/>
    <pivotField showAll="0"/>
  </pivotFields>
  <rowFields count="1">
    <field x="9"/>
  </rowFields>
  <rowItems count="6">
    <i>
      <x v="6"/>
    </i>
    <i>
      <x v="26"/>
    </i>
    <i>
      <x v="57"/>
    </i>
    <i>
      <x v="109"/>
    </i>
    <i>
      <x v="205"/>
    </i>
    <i t="grand">
      <x/>
    </i>
  </rowItems>
  <colItems count="1">
    <i/>
  </colItems>
  <dataFields count="1">
    <dataField name="Count of Desired_App_Features" fld="9" subtotal="count" baseField="0" baseItem="0"/>
  </dataFields>
  <chartFormats count="6">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9" count="1" selected="0">
            <x v="6"/>
          </reference>
        </references>
      </pivotArea>
    </chartFormat>
    <chartFormat chart="9" format="9">
      <pivotArea type="data" outline="0" fieldPosition="0">
        <references count="2">
          <reference field="4294967294" count="1" selected="0">
            <x v="0"/>
          </reference>
          <reference field="9" count="1" selected="0">
            <x v="26"/>
          </reference>
        </references>
      </pivotArea>
    </chartFormat>
    <chartFormat chart="9" format="10">
      <pivotArea type="data" outline="0" fieldPosition="0">
        <references count="2">
          <reference field="4294967294" count="1" selected="0">
            <x v="0"/>
          </reference>
          <reference field="9" count="1" selected="0">
            <x v="57"/>
          </reference>
        </references>
      </pivotArea>
    </chartFormat>
    <chartFormat chart="9" format="11">
      <pivotArea type="data" outline="0" fieldPosition="0">
        <references count="2">
          <reference field="4294967294" count="1" selected="0">
            <x v="0"/>
          </reference>
          <reference field="9" count="1" selected="0">
            <x v="109"/>
          </reference>
        </references>
      </pivotArea>
    </chartFormat>
    <chartFormat chart="9" format="12">
      <pivotArea type="data" outline="0" fieldPosition="0">
        <references count="2">
          <reference field="4294967294" count="1" selected="0">
            <x v="0"/>
          </reference>
          <reference field="9" count="1" selected="0">
            <x v="205"/>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BD0143-BD1E-46C4-AAD2-5BA67755525C}" name="Daily_Headphone_Use vs Ear_Discomfort_After_Use."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S2:Y10" firstHeaderRow="1" firstDataRow="2" firstDataCol="1"/>
  <pivotFields count="14">
    <pivotField showAll="0"/>
    <pivotField showAll="0">
      <items count="5">
        <item x="3"/>
        <item x="1"/>
        <item x="0"/>
        <item x="2"/>
        <item t="default"/>
      </items>
    </pivotField>
    <pivotField showAll="0"/>
    <pivotField showAll="0"/>
    <pivotField showAll="0"/>
    <pivotField axis="axisRow" showAll="0">
      <items count="9">
        <item m="1" x="7"/>
        <item m="1" x="6"/>
        <item x="2"/>
        <item x="3"/>
        <item x="4"/>
        <item x="5"/>
        <item x="0"/>
        <item x="1"/>
        <item t="default"/>
      </items>
    </pivotField>
    <pivotField showAll="0"/>
    <pivotField showAll="0"/>
    <pivotField showAll="0"/>
    <pivotField showAll="0"/>
    <pivotField showAll="0"/>
    <pivotField showAll="0">
      <items count="4">
        <item x="0"/>
        <item x="1"/>
        <item x="2"/>
        <item t="default"/>
      </items>
    </pivotField>
    <pivotField showAll="0">
      <items count="7">
        <item x="0"/>
        <item x="1"/>
        <item x="3"/>
        <item x="2"/>
        <item x="5"/>
        <item x="4"/>
        <item t="default"/>
      </items>
    </pivotField>
    <pivotField axis="axisCol" dataField="1" showAll="0">
      <items count="6">
        <item x="2"/>
        <item x="0"/>
        <item x="4"/>
        <item x="3"/>
        <item x="1"/>
        <item t="default"/>
      </items>
    </pivotField>
  </pivotFields>
  <rowFields count="1">
    <field x="5"/>
  </rowFields>
  <rowItems count="7">
    <i>
      <x v="2"/>
    </i>
    <i>
      <x v="3"/>
    </i>
    <i>
      <x v="4"/>
    </i>
    <i>
      <x v="5"/>
    </i>
    <i>
      <x v="6"/>
    </i>
    <i>
      <x v="7"/>
    </i>
    <i t="grand">
      <x/>
    </i>
  </rowItems>
  <colFields count="1">
    <field x="13"/>
  </colFields>
  <colItems count="6">
    <i>
      <x/>
    </i>
    <i>
      <x v="1"/>
    </i>
    <i>
      <x v="2"/>
    </i>
    <i>
      <x v="3"/>
    </i>
    <i>
      <x v="4"/>
    </i>
    <i t="grand">
      <x/>
    </i>
  </colItems>
  <dataFields count="1">
    <dataField name="Count of Ear_Discomfort_After_Use" fld="13" subtotal="count" showDataAs="percentOfTotal" baseField="5" baseItem="0" numFmtId="9"/>
  </dataFields>
  <formats count="1">
    <format dxfId="2">
      <pivotArea outline="0" collapsedLevelsAreSubtotals="1" fieldPosition="0"/>
    </format>
  </formats>
  <chartFormats count="6">
    <chartFormat chart="3" format="10" series="1">
      <pivotArea type="data" outline="0" fieldPosition="0">
        <references count="2">
          <reference field="4294967294" count="1" selected="0">
            <x v="0"/>
          </reference>
          <reference field="13" count="1" selected="0">
            <x v="0"/>
          </reference>
        </references>
      </pivotArea>
    </chartFormat>
    <chartFormat chart="3" format="11" series="1">
      <pivotArea type="data" outline="0" fieldPosition="0">
        <references count="2">
          <reference field="4294967294" count="1" selected="0">
            <x v="0"/>
          </reference>
          <reference field="13" count="1" selected="0">
            <x v="1"/>
          </reference>
        </references>
      </pivotArea>
    </chartFormat>
    <chartFormat chart="3" format="12" series="1">
      <pivotArea type="data" outline="0" fieldPosition="0">
        <references count="2">
          <reference field="4294967294" count="1" selected="0">
            <x v="0"/>
          </reference>
          <reference field="13" count="1" selected="0">
            <x v="2"/>
          </reference>
        </references>
      </pivotArea>
    </chartFormat>
    <chartFormat chart="3" format="13" series="1">
      <pivotArea type="data" outline="0" fieldPosition="0">
        <references count="2">
          <reference field="4294967294" count="1" selected="0">
            <x v="0"/>
          </reference>
          <reference field="13" count="1" selected="0">
            <x v="3"/>
          </reference>
        </references>
      </pivotArea>
    </chartFormat>
    <chartFormat chart="3" format="14" series="1">
      <pivotArea type="data" outline="0" fieldPosition="0">
        <references count="2">
          <reference field="4294967294" count="1" selected="0">
            <x v="0"/>
          </reference>
          <reference field="13" count="1" selected="0">
            <x v="4"/>
          </reference>
        </references>
      </pivotArea>
    </chartFormat>
    <chartFormat chart="3"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EC2732-B975-402E-85DB-330A0AF25E49}" name="Top 5 Hearing Test Barriers"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4:B30" firstHeaderRow="1" firstDataRow="1" firstDataCol="1"/>
  <pivotFields count="14">
    <pivotField showAll="0"/>
    <pivotField showAll="0">
      <items count="5">
        <item x="3"/>
        <item x="1"/>
        <item x="0"/>
        <item x="2"/>
        <item t="default"/>
      </items>
    </pivotField>
    <pivotField axis="axisRow" dataField="1" showAll="0" measureFilter="1">
      <items count="48">
        <item x="0"/>
        <item x="38"/>
        <item x="4"/>
        <item x="30"/>
        <item x="7"/>
        <item x="27"/>
        <item x="11"/>
        <item x="25"/>
        <item x="35"/>
        <item x="20"/>
        <item x="22"/>
        <item x="13"/>
        <item x="18"/>
        <item x="41"/>
        <item x="19"/>
        <item x="9"/>
        <item x="12"/>
        <item x="28"/>
        <item x="33"/>
        <item x="3"/>
        <item m="1" x="43"/>
        <item x="15"/>
        <item x="14"/>
        <item m="1" x="45"/>
        <item m="1" x="46"/>
        <item x="1"/>
        <item x="6"/>
        <item x="37"/>
        <item x="21"/>
        <item x="40"/>
        <item x="10"/>
        <item x="29"/>
        <item x="34"/>
        <item m="1" x="44"/>
        <item x="8"/>
        <item x="36"/>
        <item x="16"/>
        <item x="39"/>
        <item x="23"/>
        <item x="17"/>
        <item x="5"/>
        <item m="1" x="42"/>
        <item x="32"/>
        <item x="31"/>
        <item x="2"/>
        <item x="24"/>
        <item x="26"/>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6"/>
    </i>
    <i>
      <x v="19"/>
    </i>
    <i>
      <x v="44"/>
    </i>
    <i t="grand">
      <x/>
    </i>
  </rowItems>
  <colItems count="1">
    <i/>
  </colItems>
  <dataFields count="1">
    <dataField name="Count of Hearing_Test_Barrier" fld="2" subtotal="count" baseField="0" baseItem="0"/>
  </dataField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4"/>
          </reference>
        </references>
      </pivotArea>
    </chartFormat>
    <chartFormat chart="2" format="10">
      <pivotArea type="data" outline="0" fieldPosition="0">
        <references count="2">
          <reference field="4294967294" count="1" selected="0">
            <x v="0"/>
          </reference>
          <reference field="2" count="1" selected="0">
            <x v="6"/>
          </reference>
        </references>
      </pivotArea>
    </chartFormat>
    <chartFormat chart="2" format="11">
      <pivotArea type="data" outline="0" fieldPosition="0">
        <references count="2">
          <reference field="4294967294" count="1" selected="0">
            <x v="0"/>
          </reference>
          <reference field="2" count="1" selected="0">
            <x v="19"/>
          </reference>
        </references>
      </pivotArea>
    </chartFormat>
    <chartFormat chart="2" format="12">
      <pivotArea type="data" outline="0" fieldPosition="0">
        <references count="2">
          <reference field="4294967294" count="1" selected="0">
            <x v="0"/>
          </reference>
          <reference field="2" count="1" selected="0">
            <x v="44"/>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202462-54A1-4047-8C50-6CB18F8EF65D}" name="Paid_App_Test_Interest"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I60:J64" firstHeaderRow="1" firstDataRow="1" firstDataCol="1"/>
  <pivotFields count="14">
    <pivotField showAll="0"/>
    <pivotField showAll="0">
      <items count="5">
        <item x="3"/>
        <item x="1"/>
        <item x="0"/>
        <item x="2"/>
        <item t="default"/>
      </items>
    </pivotField>
    <pivotField showAll="0"/>
    <pivotField showAll="0"/>
    <pivotField showAll="0"/>
    <pivotField showAll="0">
      <items count="9">
        <item x="3"/>
        <item x="1"/>
        <item x="2"/>
        <item x="0"/>
        <item x="4"/>
        <item m="1" x="6"/>
        <item x="5"/>
        <item m="1" x="7"/>
        <item t="default"/>
      </items>
    </pivotField>
    <pivotField showAll="0"/>
    <pivotField showAll="0"/>
    <pivotField showAll="0"/>
    <pivotField showAll="0"/>
    <pivotField showAll="0"/>
    <pivotField axis="axisRow" dataField="1" showAll="0">
      <items count="4">
        <item x="0"/>
        <item x="1"/>
        <item x="2"/>
        <item t="default"/>
      </items>
    </pivotField>
    <pivotField showAll="0">
      <items count="7">
        <item x="0"/>
        <item x="1"/>
        <item x="3"/>
        <item x="2"/>
        <item x="5"/>
        <item x="4"/>
        <item t="default"/>
      </items>
    </pivotField>
    <pivotField showAll="0">
      <items count="6">
        <item x="2"/>
        <item x="0"/>
        <item x="4"/>
        <item x="3"/>
        <item x="1"/>
        <item t="default"/>
      </items>
    </pivotField>
  </pivotFields>
  <rowFields count="1">
    <field x="11"/>
  </rowFields>
  <rowItems count="4">
    <i>
      <x/>
    </i>
    <i>
      <x v="1"/>
    </i>
    <i>
      <x v="2"/>
    </i>
    <i t="grand">
      <x/>
    </i>
  </rowItems>
  <colItems count="1">
    <i/>
  </colItems>
  <dataFields count="1">
    <dataField name="Count of Paid_App_Test_Interest" fld="11" subtotal="count" baseField="0" baseItem="0"/>
  </dataFields>
  <chartFormats count="4">
    <chartFormat chart="8" format="6"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11" count="1" selected="0">
            <x v="2"/>
          </reference>
        </references>
      </pivotArea>
    </chartFormat>
    <chartFormat chart="8" format="13">
      <pivotArea type="data" outline="0" fieldPosition="0">
        <references count="2">
          <reference field="4294967294" count="1" selected="0">
            <x v="0"/>
          </reference>
          <reference field="11" count="1" selected="0">
            <x v="1"/>
          </reference>
        </references>
      </pivotArea>
    </chartFormat>
    <chartFormat chart="8" format="14">
      <pivotArea type="data" outline="0" fieldPosition="0">
        <references count="2">
          <reference field="4294967294" count="1" selected="0">
            <x v="0"/>
          </reference>
          <reference field="1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Aware Age Group"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A3:B9" firstHeaderRow="1" firstDataRow="1" firstDataCol="1"/>
  <pivotFields count="14">
    <pivotField showAll="0"/>
    <pivotField showAll="0">
      <items count="5">
        <item x="3"/>
        <item x="1"/>
        <item x="0"/>
        <item x="2"/>
        <item t="default"/>
      </items>
    </pivotField>
    <pivotField showAll="0"/>
    <pivotField showAll="0"/>
    <pivotField showAll="0"/>
    <pivotField showAll="0">
      <items count="9">
        <item x="3"/>
        <item x="1"/>
        <item x="2"/>
        <item x="0"/>
        <item x="4"/>
        <item m="1" x="6"/>
        <item x="5"/>
        <item m="1" x="7"/>
        <item t="default"/>
      </items>
    </pivotField>
    <pivotField dataField="1" showAll="0"/>
    <pivotField showAll="0"/>
    <pivotField showAll="0"/>
    <pivotField showAll="0"/>
    <pivotField showAll="0"/>
    <pivotField showAll="0">
      <items count="4">
        <item x="0"/>
        <item x="1"/>
        <item x="2"/>
        <item t="default"/>
      </items>
    </pivotField>
    <pivotField axis="axisRow" showAll="0">
      <items count="7">
        <item x="0"/>
        <item x="1"/>
        <item x="3"/>
        <item x="2"/>
        <item x="5"/>
        <item x="4"/>
        <item t="default"/>
      </items>
    </pivotField>
    <pivotField showAll="0">
      <items count="6">
        <item x="2"/>
        <item x="0"/>
        <item x="4"/>
        <item x="3"/>
        <item x="1"/>
        <item t="default"/>
      </items>
    </pivotField>
  </pivotFields>
  <rowFields count="1">
    <field x="12"/>
  </rowFields>
  <rowItems count="6">
    <i>
      <x/>
    </i>
    <i>
      <x v="1"/>
    </i>
    <i>
      <x v="2"/>
    </i>
    <i>
      <x v="3"/>
    </i>
    <i>
      <x v="4"/>
    </i>
    <i>
      <x v="5"/>
    </i>
  </rowItems>
  <colItems count="1">
    <i/>
  </colItems>
  <dataFields count="1">
    <dataField name="Count of Belief_Early_Hearing_Care" fld="6" subtotal="count" baseField="12" baseItem="0"/>
  </dataField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2" count="1" selected="0">
            <x v="0"/>
          </reference>
        </references>
      </pivotArea>
    </chartFormat>
    <chartFormat chart="3" format="10">
      <pivotArea type="data" outline="0" fieldPosition="0">
        <references count="2">
          <reference field="4294967294" count="1" selected="0">
            <x v="0"/>
          </reference>
          <reference field="12" count="1" selected="0">
            <x v="1"/>
          </reference>
        </references>
      </pivotArea>
    </chartFormat>
    <chartFormat chart="3" format="11">
      <pivotArea type="data" outline="0" fieldPosition="0">
        <references count="2">
          <reference field="4294967294" count="1" selected="0">
            <x v="0"/>
          </reference>
          <reference field="12" count="1" selected="0">
            <x v="2"/>
          </reference>
        </references>
      </pivotArea>
    </chartFormat>
    <chartFormat chart="3" format="12">
      <pivotArea type="data" outline="0" fieldPosition="0">
        <references count="2">
          <reference field="4294967294" count="1" selected="0">
            <x v="0"/>
          </reference>
          <reference field="12" count="1" selected="0">
            <x v="3"/>
          </reference>
        </references>
      </pivotArea>
    </chartFormat>
    <chartFormat chart="3" format="13">
      <pivotArea type="data" outline="0" fieldPosition="0">
        <references count="2">
          <reference field="4294967294" count="1" selected="0">
            <x v="0"/>
          </reference>
          <reference field="12" count="1" selected="0">
            <x v="4"/>
          </reference>
        </references>
      </pivotArea>
    </chartFormat>
    <chartFormat chart="3" format="14">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AA3DE0-8B45-4E7C-826E-79F5F1A39C3A}" name="Missed_Important_Sounds vs Left_Out_Due_To_Hearing." cacheId="1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15">
  <location ref="A56:B65" firstHeaderRow="1" firstDataRow="1" firstDataCol="1"/>
  <pivotFields count="14">
    <pivotField showAll="0"/>
    <pivotField showAll="0">
      <items count="5">
        <item x="3"/>
        <item x="1"/>
        <item x="0"/>
        <item x="2"/>
        <item t="default"/>
      </items>
    </pivotField>
    <pivotField showAll="0"/>
    <pivotField axis="axisRow" showAll="0">
      <items count="9">
        <item x="5"/>
        <item x="4"/>
        <item x="3"/>
        <item x="7"/>
        <item x="6"/>
        <item x="2"/>
        <item x="0"/>
        <item x="1"/>
        <item t="default"/>
      </items>
    </pivotField>
    <pivotField dataField="1" showAll="0"/>
    <pivotField showAll="0">
      <items count="9">
        <item x="3"/>
        <item x="1"/>
        <item x="2"/>
        <item x="0"/>
        <item x="4"/>
        <item m="1" x="6"/>
        <item x="5"/>
        <item m="1" x="7"/>
        <item t="default"/>
      </items>
    </pivotField>
    <pivotField showAll="0"/>
    <pivotField showAll="0"/>
    <pivotField showAll="0"/>
    <pivotField showAll="0"/>
    <pivotField showAll="0"/>
    <pivotField showAll="0">
      <items count="4">
        <item x="0"/>
        <item x="1"/>
        <item x="2"/>
        <item t="default"/>
      </items>
    </pivotField>
    <pivotField showAll="0">
      <items count="7">
        <item x="0"/>
        <item x="1"/>
        <item x="3"/>
        <item x="2"/>
        <item x="5"/>
        <item x="4"/>
        <item t="default"/>
      </items>
    </pivotField>
    <pivotField showAll="0">
      <items count="6">
        <item x="2"/>
        <item x="0"/>
        <item x="4"/>
        <item x="3"/>
        <item x="1"/>
        <item t="default"/>
      </items>
    </pivotField>
  </pivotFields>
  <rowFields count="1">
    <field x="3"/>
  </rowFields>
  <rowItems count="9">
    <i>
      <x/>
    </i>
    <i>
      <x v="1"/>
    </i>
    <i>
      <x v="2"/>
    </i>
    <i>
      <x v="3"/>
    </i>
    <i>
      <x v="4"/>
    </i>
    <i>
      <x v="5"/>
    </i>
    <i>
      <x v="6"/>
    </i>
    <i>
      <x v="7"/>
    </i>
    <i t="grand">
      <x/>
    </i>
  </rowItems>
  <colItems count="1">
    <i/>
  </colItems>
  <dataFields count="1">
    <dataField name="Count of Left_Out_Due_To_Hearing" fld="4" subtotal="count" baseField="0" baseItem="0"/>
  </dataFields>
  <formats count="1">
    <format dxfId="3">
      <pivotArea outline="0" collapsedLevelsAreSubtotals="1" fieldPosition="0"/>
    </format>
  </formats>
  <chartFormats count="11">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3" count="1" selected="0">
            <x v="0"/>
          </reference>
        </references>
      </pivotArea>
    </chartFormat>
    <chartFormat chart="10" format="3">
      <pivotArea type="data" outline="0" fieldPosition="0">
        <references count="2">
          <reference field="4294967294" count="1" selected="0">
            <x v="0"/>
          </reference>
          <reference field="3" count="1" selected="0">
            <x v="1"/>
          </reference>
        </references>
      </pivotArea>
    </chartFormat>
    <chartFormat chart="10" format="4">
      <pivotArea type="data" outline="0" fieldPosition="0">
        <references count="2">
          <reference field="4294967294" count="1" selected="0">
            <x v="0"/>
          </reference>
          <reference field="3" count="1" selected="0">
            <x v="2"/>
          </reference>
        </references>
      </pivotArea>
    </chartFormat>
    <chartFormat chart="10" format="5">
      <pivotArea type="data" outline="0" fieldPosition="0">
        <references count="2">
          <reference field="4294967294" count="1" selected="0">
            <x v="0"/>
          </reference>
          <reference field="3" count="1" selected="0">
            <x v="3"/>
          </reference>
        </references>
      </pivotArea>
    </chartFormat>
    <chartFormat chart="10" format="6">
      <pivotArea type="data" outline="0" fieldPosition="0">
        <references count="2">
          <reference field="4294967294" count="1" selected="0">
            <x v="0"/>
          </reference>
          <reference field="3" count="1" selected="0">
            <x v="4"/>
          </reference>
        </references>
      </pivotArea>
    </chartFormat>
    <chartFormat chart="10" format="7">
      <pivotArea type="data" outline="0" fieldPosition="0">
        <references count="2">
          <reference field="4294967294" count="1" selected="0">
            <x v="0"/>
          </reference>
          <reference field="3" count="1" selected="0">
            <x v="5"/>
          </reference>
        </references>
      </pivotArea>
    </chartFormat>
    <chartFormat chart="10" format="8">
      <pivotArea type="data" outline="0" fieldPosition="0">
        <references count="2">
          <reference field="4294967294" count="1" selected="0">
            <x v="0"/>
          </reference>
          <reference field="3" count="1" selected="0">
            <x v="6"/>
          </reference>
        </references>
      </pivotArea>
    </chartFormat>
    <chartFormat chart="10" format="9">
      <pivotArea type="data" outline="0" fieldPosition="0">
        <references count="2">
          <reference field="4294967294" count="1" selected="0">
            <x v="0"/>
          </reference>
          <reference field="3" count="1" selected="0">
            <x v="7"/>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C3B6D6-6DD5-4B01-A438-D0F8E72A705B}" name="FOMO Vs. App Interest"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I24:J29" firstHeaderRow="1" firstDataRow="1" firstDataCol="1"/>
  <pivotFields count="14">
    <pivotField showAll="0"/>
    <pivotField axis="axisRow" showAll="0">
      <items count="5">
        <item x="3"/>
        <item x="1"/>
        <item x="0"/>
        <item x="2"/>
        <item t="default"/>
      </items>
    </pivotField>
    <pivotField showAll="0"/>
    <pivotField showAll="0"/>
    <pivotField showAll="0"/>
    <pivotField showAll="0">
      <items count="9">
        <item x="3"/>
        <item x="1"/>
        <item x="2"/>
        <item x="0"/>
        <item x="4"/>
        <item m="1" x="6"/>
        <item x="5"/>
        <item m="1" x="7"/>
        <item t="default"/>
      </items>
    </pivotField>
    <pivotField showAll="0"/>
    <pivotField showAll="0"/>
    <pivotField dataField="1" showAll="0"/>
    <pivotField showAll="0"/>
    <pivotField showAll="0"/>
    <pivotField showAll="0">
      <items count="4">
        <item x="0"/>
        <item x="1"/>
        <item x="2"/>
        <item t="default"/>
      </items>
    </pivotField>
    <pivotField showAll="0">
      <items count="7">
        <item x="0"/>
        <item x="1"/>
        <item x="3"/>
        <item x="2"/>
        <item x="5"/>
        <item x="4"/>
        <item t="default"/>
      </items>
    </pivotField>
    <pivotField showAll="0">
      <items count="6">
        <item x="2"/>
        <item x="0"/>
        <item x="4"/>
        <item x="3"/>
        <item x="1"/>
        <item t="default"/>
      </items>
    </pivotField>
  </pivotFields>
  <rowFields count="1">
    <field x="1"/>
  </rowFields>
  <rowItems count="5">
    <i>
      <x/>
    </i>
    <i>
      <x v="1"/>
    </i>
    <i>
      <x v="2"/>
    </i>
    <i>
      <x v="3"/>
    </i>
    <i t="grand">
      <x/>
    </i>
  </rowItems>
  <colItems count="1">
    <i/>
  </colItems>
  <dataFields count="1">
    <dataField name="Count of Interest_in_Hearing_App" fld="8" subtotal="count"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1ED27E0-5167-4CC2-A732-023F3ED0FD39}" name="Hearing Test Vs. Reasons" cacheId="1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6">
  <location ref="I1:N9" firstHeaderRow="1" firstDataRow="2" firstDataCol="1"/>
  <pivotFields count="14">
    <pivotField showAll="0"/>
    <pivotField showAll="0">
      <items count="5">
        <item x="3"/>
        <item x="1"/>
        <item x="0"/>
        <item x="2"/>
        <item t="default"/>
      </items>
    </pivotField>
    <pivotField axis="axisCol" showAll="0" measureFilter="1">
      <items count="48">
        <item x="0"/>
        <item x="38"/>
        <item x="4"/>
        <item x="30"/>
        <item x="7"/>
        <item x="27"/>
        <item x="11"/>
        <item x="25"/>
        <item x="35"/>
        <item x="20"/>
        <item x="22"/>
        <item x="13"/>
        <item x="18"/>
        <item x="41"/>
        <item x="19"/>
        <item x="9"/>
        <item x="12"/>
        <item x="28"/>
        <item x="33"/>
        <item x="3"/>
        <item m="1" x="43"/>
        <item x="15"/>
        <item m="1" x="45"/>
        <item m="1" x="46"/>
        <item x="1"/>
        <item x="6"/>
        <item x="37"/>
        <item x="21"/>
        <item x="40"/>
        <item x="10"/>
        <item x="29"/>
        <item x="34"/>
        <item m="1" x="44"/>
        <item x="8"/>
        <item x="36"/>
        <item x="16"/>
        <item x="39"/>
        <item x="23"/>
        <item x="17"/>
        <item x="5"/>
        <item m="1" x="42"/>
        <item x="32"/>
        <item x="31"/>
        <item x="2"/>
        <item x="24"/>
        <item x="26"/>
        <item x="14"/>
        <item t="default"/>
      </items>
    </pivotField>
    <pivotField showAll="0"/>
    <pivotField showAll="0"/>
    <pivotField showAll="0">
      <items count="9">
        <item x="3"/>
        <item x="1"/>
        <item x="2"/>
        <item x="0"/>
        <item x="4"/>
        <item m="1" x="6"/>
        <item x="5"/>
        <item m="1" x="7"/>
        <item t="default"/>
      </items>
    </pivotField>
    <pivotField showAll="0"/>
    <pivotField axis="axisRow" dataField="1" showAll="0">
      <items count="7">
        <item x="3"/>
        <item x="2"/>
        <item x="4"/>
        <item x="5"/>
        <item x="1"/>
        <item x="0"/>
        <item t="default"/>
      </items>
    </pivotField>
    <pivotField showAll="0"/>
    <pivotField showAll="0"/>
    <pivotField showAll="0"/>
    <pivotField showAll="0">
      <items count="4">
        <item x="0"/>
        <item x="1"/>
        <item x="2"/>
        <item t="default"/>
      </items>
    </pivotField>
    <pivotField showAll="0">
      <items count="7">
        <item x="0"/>
        <item x="1"/>
        <item x="3"/>
        <item x="2"/>
        <item x="5"/>
        <item x="4"/>
        <item t="default"/>
      </items>
    </pivotField>
    <pivotField showAll="0">
      <items count="6">
        <item x="2"/>
        <item x="0"/>
        <item x="4"/>
        <item x="3"/>
        <item x="1"/>
        <item t="default"/>
      </items>
    </pivotField>
  </pivotFields>
  <rowFields count="1">
    <field x="7"/>
  </rowFields>
  <rowItems count="7">
    <i>
      <x/>
    </i>
    <i>
      <x v="1"/>
    </i>
    <i>
      <x v="2"/>
    </i>
    <i>
      <x v="3"/>
    </i>
    <i>
      <x v="4"/>
    </i>
    <i>
      <x v="5"/>
    </i>
    <i t="grand">
      <x/>
    </i>
  </rowItems>
  <colFields count="1">
    <field x="2"/>
  </colFields>
  <colItems count="5">
    <i>
      <x/>
    </i>
    <i>
      <x v="4"/>
    </i>
    <i>
      <x v="6"/>
    </i>
    <i>
      <x v="19"/>
    </i>
    <i>
      <x v="43"/>
    </i>
  </colItems>
  <dataFields count="1">
    <dataField name="Count of Last_Hearing_Test_Method" fld="7" subtotal="count" baseField="0" baseItem="0"/>
  </dataFields>
  <chartFormats count="16">
    <chartFormat chart="3" format="10" series="1">
      <pivotArea type="data" outline="0" fieldPosition="0">
        <references count="2">
          <reference field="4294967294" count="1" selected="0">
            <x v="0"/>
          </reference>
          <reference field="2" count="1" selected="0">
            <x v="0"/>
          </reference>
        </references>
      </pivotArea>
    </chartFormat>
    <chartFormat chart="3" format="11" series="1">
      <pivotArea type="data" outline="0" fieldPosition="0">
        <references count="2">
          <reference field="4294967294" count="1" selected="0">
            <x v="0"/>
          </reference>
          <reference field="2" count="1" selected="0">
            <x v="4"/>
          </reference>
        </references>
      </pivotArea>
    </chartFormat>
    <chartFormat chart="3" format="12" series="1">
      <pivotArea type="data" outline="0" fieldPosition="0">
        <references count="2">
          <reference field="4294967294" count="1" selected="0">
            <x v="0"/>
          </reference>
          <reference field="2" count="1" selected="0">
            <x v="6"/>
          </reference>
        </references>
      </pivotArea>
    </chartFormat>
    <chartFormat chart="3" format="13" series="1">
      <pivotArea type="data" outline="0" fieldPosition="0">
        <references count="2">
          <reference field="4294967294" count="1" selected="0">
            <x v="0"/>
          </reference>
          <reference field="2" count="1" selected="0">
            <x v="19"/>
          </reference>
        </references>
      </pivotArea>
    </chartFormat>
    <chartFormat chart="3" format="14" series="1">
      <pivotArea type="data" outline="0" fieldPosition="0">
        <references count="2">
          <reference field="4294967294" count="1" selected="0">
            <x v="0"/>
          </reference>
          <reference field="2" count="1" selected="0">
            <x v="43"/>
          </reference>
        </references>
      </pivotArea>
    </chartFormat>
    <chartFormat chart="3" format="15" series="1">
      <pivotArea type="data" outline="0" fieldPosition="0">
        <references count="2">
          <reference field="4294967294" count="1" selected="0">
            <x v="0"/>
          </reference>
          <reference field="2" count="1" selected="0">
            <x v="29"/>
          </reference>
        </references>
      </pivotArea>
    </chartFormat>
    <chartFormat chart="3" format="16" series="1">
      <pivotArea type="data" outline="0" fieldPosition="0">
        <references count="2">
          <reference field="4294967294" count="1" selected="0">
            <x v="0"/>
          </reference>
          <reference field="2" count="1" selected="0">
            <x v="38"/>
          </reference>
        </references>
      </pivotArea>
    </chartFormat>
    <chartFormat chart="3" format="17" series="1">
      <pivotArea type="data" outline="0" fieldPosition="0">
        <references count="2">
          <reference field="4294967294" count="1" selected="0">
            <x v="0"/>
          </reference>
          <reference field="2" count="1" selected="0">
            <x v="2"/>
          </reference>
        </references>
      </pivotArea>
    </chartFormat>
    <chartFormat chart="3" format="18" series="1">
      <pivotArea type="data" outline="0" fieldPosition="0">
        <references count="2">
          <reference field="4294967294" count="1" selected="0">
            <x v="0"/>
          </reference>
          <reference field="2" count="1" selected="0">
            <x v="13"/>
          </reference>
        </references>
      </pivotArea>
    </chartFormat>
    <chartFormat chart="3" format="19" series="1">
      <pivotArea type="data" outline="0" fieldPosition="0">
        <references count="2">
          <reference field="4294967294" count="1" selected="0">
            <x v="0"/>
          </reference>
          <reference field="2" count="1" selected="0">
            <x v="44"/>
          </reference>
        </references>
      </pivotArea>
    </chartFormat>
    <chartFormat chart="3" format="20" series="1">
      <pivotArea type="data" outline="0" fieldPosition="0">
        <references count="2">
          <reference field="4294967294" count="1" selected="0">
            <x v="0"/>
          </reference>
          <reference field="2" count="1" selected="0">
            <x v="1"/>
          </reference>
        </references>
      </pivotArea>
    </chartFormat>
    <chartFormat chart="3" format="21" series="1">
      <pivotArea type="data" outline="0" fieldPosition="0">
        <references count="2">
          <reference field="4294967294" count="1" selected="0">
            <x v="0"/>
          </reference>
          <reference field="2" count="1" selected="0">
            <x v="33"/>
          </reference>
        </references>
      </pivotArea>
    </chartFormat>
    <chartFormat chart="3" format="22" series="1">
      <pivotArea type="data" outline="0" fieldPosition="0">
        <references count="2">
          <reference field="4294967294" count="1" selected="0">
            <x v="0"/>
          </reference>
          <reference field="2" count="1" selected="0">
            <x v="41"/>
          </reference>
        </references>
      </pivotArea>
    </chartFormat>
    <chartFormat chart="3" format="23" series="1">
      <pivotArea type="data" outline="0" fieldPosition="0">
        <references count="2">
          <reference field="4294967294" count="1" selected="0">
            <x v="0"/>
          </reference>
          <reference field="2" count="1" selected="0">
            <x v="45"/>
          </reference>
        </references>
      </pivotArea>
    </chartFormat>
    <chartFormat chart="3" format="24" series="1">
      <pivotArea type="data" outline="0" fieldPosition="0">
        <references count="2">
          <reference field="4294967294" count="1" selected="0">
            <x v="0"/>
          </reference>
          <reference field="2" count="1" selected="0">
            <x v="12"/>
          </reference>
        </references>
      </pivotArea>
    </chartFormat>
    <chartFormat chart="3" format="25" series="1">
      <pivotArea type="data" outline="0" fieldPosition="0">
        <references count="2">
          <reference field="4294967294" count="1" selected="0">
            <x v="0"/>
          </reference>
          <reference field="2" count="1" selected="0">
            <x v="3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51ACC1FD-DD7A-45DB-8A6A-DA0C4300D4CA}" sourceName="Age_group">
  <pivotTables>
    <pivotTable tabId="4" name="Aware Age Group"/>
    <pivotTable tabId="4" name="Daily_Headphone_Use vs Ear_Discomfort_After_Use."/>
    <pivotTable tabId="4" name="FOMO Vs. App Interest"/>
    <pivotTable tabId="4" name="Hearing Test Vs. Reasons"/>
    <pivotTable tabId="4" name="Missed_Important_Sounds vs Left_Out_Due_To_Hearing."/>
    <pivotTable tabId="4" name="Paid_App_Test_Interest"/>
  </pivotTables>
  <data>
    <tabular pivotCacheId="1328890001">
      <items count="6">
        <i x="0" s="1"/>
        <i x="1" s="1"/>
        <i x="3" s="1"/>
        <i x="2" s="1"/>
        <i x="5"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aring_FOMO" xr10:uid="{26E2F243-09CE-416D-922C-B1CABA7150BB}" sourceName="Hearing_FOMO">
  <pivotTables>
    <pivotTable tabId="4" name="FOMO Vs. App Interest"/>
    <pivotTable tabId="4" name="Aware Age Group"/>
    <pivotTable tabId="4" name="Daily_Headphone_Use vs Ear_Discomfort_After_Use."/>
    <pivotTable tabId="4" name="Hearing Test Vs. Reasons"/>
    <pivotTable tabId="4" name="Missed_Important_Sounds vs Left_Out_Due_To_Hearing."/>
    <pivotTable tabId="4" name="Paid_App_Test_Interest"/>
    <pivotTable tabId="4" name="Top 5 Hearing Test Barriers"/>
  </pivotTables>
  <data>
    <tabular pivotCacheId="1328890001">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ar_Discomfort_After_Use" xr10:uid="{78D954DD-6349-4B74-A1F9-6B13773FD7A4}" sourceName="Ear_Discomfort_After_Use">
  <pivotTables>
    <pivotTable tabId="4" name="Paid_App_Test_Interest"/>
    <pivotTable tabId="4" name="Aware Age Group"/>
    <pivotTable tabId="4" name="Daily_Headphone_Use vs Ear_Discomfort_After_Use."/>
    <pivotTable tabId="4" name="FOMO Vs. App Interest"/>
    <pivotTable tabId="4" name="Hearing Test Vs. Reasons"/>
    <pivotTable tabId="4" name="Missed_Important_Sounds vs Left_Out_Due_To_Hearing."/>
  </pivotTables>
  <data>
    <tabular pivotCacheId="1328890001">
      <items count="5">
        <i x="2" s="1"/>
        <i x="0" s="1"/>
        <i x="4"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id_App_Test_Interest" xr10:uid="{74D0A478-69BC-4607-B8BE-F0FE10799126}" sourceName="Paid_App_Test_Interest">
  <pivotTables>
    <pivotTable tabId="4" name="Paid_App_Test_Interest"/>
    <pivotTable tabId="4" name="Aware Age Group"/>
    <pivotTable tabId="4" name="Daily_Headphone_Use vs Ear_Discomfort_After_Use."/>
    <pivotTable tabId="4" name="FOMO Vs. App Interest"/>
    <pivotTable tabId="4" name="Hearing Test Vs. Reasons"/>
    <pivotTable tabId="4" name="Missed_Important_Sounds vs Left_Out_Due_To_Hearing."/>
  </pivotTables>
  <data>
    <tabular pivotCacheId="1328890001">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ily_Headphone_Use" xr10:uid="{C090D458-BA75-467B-9010-9E9706C5957C}" sourceName="Daily_Headphone_Use">
  <pivotTables>
    <pivotTable tabId="4" name="Daily_Headphone_Use vs Ear_Discomfort_After_Use."/>
    <pivotTable tabId="4" name="Aware Age Group"/>
    <pivotTable tabId="4" name="FOMO Vs. App Interest"/>
    <pivotTable tabId="4" name="Hearing Test Vs. Reasons"/>
    <pivotTable tabId="4" name="Missed_Important_Sounds vs Left_Out_Due_To_Hearing."/>
    <pivotTable tabId="4" name="Paid_App_Test_Interest"/>
  </pivotTables>
  <data>
    <tabular pivotCacheId="1328890001">
      <items count="8">
        <i x="3" s="1"/>
        <i x="1" s="1"/>
        <i x="2" s="1"/>
        <i x="0" s="1"/>
        <i x="4" s="1"/>
        <i x="5" s="1"/>
        <i x="6"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5EA6B23C-B3B1-427F-94B1-059B9EE4F19A}" cache="Slicer_Age_group" caption="Age Group" columnCount="3" style="SlicerStyleOther2" rowHeight="360000"/>
  <slicer name="Hearing_FOMO" xr10:uid="{9F54E11F-0BFB-4364-BBF3-79E875D6BA2A}" cache="Slicer_Hearing_FOMO" caption="Hearing FOMO" rowHeight="234950"/>
  <slicer name="Ear_Discomfort_After_Use" xr10:uid="{515274CB-B476-43B9-8014-C3CB2F418AFD}" cache="Slicer_Ear_Discomfort_After_Use" caption="Ear Discomfort After Use" rowHeight="234950"/>
  <slicer name="Paid_App_Test_Interest" xr10:uid="{DB1EA948-A41C-488A-A453-1D6F12B4470B}" cache="Slicer_Paid_App_Test_Interest" caption="Paid App Test Interest" rowHeight="234950"/>
  <slicer name="Daily_Headphone_Use" xr10:uid="{8078C80D-A9A3-4490-A389-11D10F307BEF}" cache="Slicer_Daily_Headphone_Use" caption="Daily Headphone Use" startItem="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388" totalsRowShown="0" headerRowDxfId="19" dataDxfId="18">
  <tableColumns count="14">
    <tableColumn id="1" xr3:uid="{00000000-0010-0000-0000-000001000000}" name="Perceived_Hearing_Meaning" dataDxfId="17"/>
    <tableColumn id="2" xr3:uid="{00000000-0010-0000-0000-000002000000}" name="Hearing_FOMO" dataDxfId="16"/>
    <tableColumn id="3" xr3:uid="{00000000-0010-0000-0000-000003000000}" name="Hearing_Test_Barrier" dataDxfId="15"/>
    <tableColumn id="4" xr3:uid="{00000000-0010-0000-0000-000004000000}" name="Missed_Important_Sounds" dataDxfId="14"/>
    <tableColumn id="5" xr3:uid="{00000000-0010-0000-0000-000005000000}" name="Left_Out_Due_To_Hearing" dataDxfId="13"/>
    <tableColumn id="6" xr3:uid="{00000000-0010-0000-0000-000006000000}" name="Daily_Headphone_Use" dataDxfId="12"/>
    <tableColumn id="18" xr3:uid="{6E6C7F5B-4057-4D41-B8BD-4594431B201D}" name="Belief_Early_Hearing_Care" dataDxfId="11"/>
    <tableColumn id="8" xr3:uid="{00000000-0010-0000-0000-000008000000}" name="Last_Hearing_Test_Method" dataDxfId="10"/>
    <tableColumn id="9" xr3:uid="{00000000-0010-0000-0000-000009000000}" name="Interest_in_Hearing_App" dataDxfId="9"/>
    <tableColumn id="10" xr3:uid="{00000000-0010-0000-0000-00000A000000}" name="Desired_App_Features" dataDxfId="8"/>
    <tableColumn id="11" xr3:uid="{00000000-0010-0000-0000-00000B000000}" name="Awareness_on_hearing_and_Willingness_to_invest" dataDxfId="7"/>
    <tableColumn id="12" xr3:uid="{00000000-0010-0000-0000-00000C000000}" name="Paid_App_Test_Interest" dataDxfId="6"/>
    <tableColumn id="13" xr3:uid="{00000000-0010-0000-0000-00000D000000}" name="Age_group" dataDxfId="5"/>
    <tableColumn id="14" xr3:uid="{00000000-0010-0000-0000-00000E000000}" name="Ear_Discomfort_After_Use"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8"/>
  <sheetViews>
    <sheetView tabSelected="1" topLeftCell="C1" workbookViewId="0">
      <selection activeCell="G8" sqref="G8"/>
    </sheetView>
  </sheetViews>
  <sheetFormatPr defaultRowHeight="14.4" x14ac:dyDescent="0.3"/>
  <cols>
    <col min="1" max="1" width="116.88671875" customWidth="1"/>
    <col min="2" max="2" width="15.109375" customWidth="1"/>
    <col min="3" max="3" width="29.88671875" customWidth="1"/>
    <col min="4" max="4" width="27.44140625" customWidth="1"/>
    <col min="5" max="5" width="24.109375" bestFit="1" customWidth="1"/>
    <col min="6" max="6" width="19.6640625" bestFit="1" customWidth="1"/>
    <col min="7" max="7" width="23" bestFit="1" customWidth="1"/>
    <col min="8" max="8" width="33.88671875" bestFit="1" customWidth="1"/>
    <col min="9" max="9" width="25.6640625" bestFit="1" customWidth="1"/>
    <col min="10" max="10" width="255.77734375" bestFit="1" customWidth="1"/>
    <col min="12" max="12" width="32.88671875" bestFit="1" customWidth="1"/>
    <col min="13" max="13" width="9.6640625" bestFit="1" customWidth="1"/>
    <col min="14" max="14" width="23.332031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v>5</v>
      </c>
      <c r="H2" t="s">
        <v>20</v>
      </c>
      <c r="I2" t="s">
        <v>21</v>
      </c>
      <c r="J2" t="s">
        <v>22</v>
      </c>
      <c r="K2" t="s">
        <v>21</v>
      </c>
      <c r="L2" t="s">
        <v>23</v>
      </c>
      <c r="M2" t="s">
        <v>24</v>
      </c>
      <c r="N2" t="s">
        <v>25</v>
      </c>
    </row>
    <row r="3" spans="1:14" x14ac:dyDescent="0.3">
      <c r="A3" t="s">
        <v>26</v>
      </c>
      <c r="B3" t="s">
        <v>27</v>
      </c>
      <c r="C3" t="s">
        <v>28</v>
      </c>
      <c r="D3" t="s">
        <v>29</v>
      </c>
      <c r="E3" t="s">
        <v>30</v>
      </c>
      <c r="F3" t="s">
        <v>31</v>
      </c>
      <c r="G3">
        <v>5</v>
      </c>
      <c r="H3" t="s">
        <v>32</v>
      </c>
      <c r="I3" t="s">
        <v>21</v>
      </c>
      <c r="J3" t="s">
        <v>33</v>
      </c>
      <c r="K3" t="s">
        <v>21</v>
      </c>
      <c r="L3" t="s">
        <v>34</v>
      </c>
      <c r="M3" t="s">
        <v>24</v>
      </c>
      <c r="N3" t="s">
        <v>21</v>
      </c>
    </row>
    <row r="4" spans="1:14" x14ac:dyDescent="0.3">
      <c r="A4" t="s">
        <v>35</v>
      </c>
      <c r="B4" t="s">
        <v>27</v>
      </c>
      <c r="C4" t="s">
        <v>36</v>
      </c>
      <c r="D4" t="s">
        <v>37</v>
      </c>
      <c r="E4" t="s">
        <v>15</v>
      </c>
      <c r="F4" t="s">
        <v>19</v>
      </c>
      <c r="G4">
        <v>5</v>
      </c>
      <c r="H4" t="s">
        <v>32</v>
      </c>
      <c r="I4" t="s">
        <v>38</v>
      </c>
      <c r="J4" t="s">
        <v>39</v>
      </c>
      <c r="K4" t="s">
        <v>25</v>
      </c>
      <c r="L4" t="s">
        <v>40</v>
      </c>
      <c r="M4" t="s">
        <v>24</v>
      </c>
      <c r="N4" t="s">
        <v>38</v>
      </c>
    </row>
    <row r="5" spans="1:14" x14ac:dyDescent="0.3">
      <c r="A5" t="s">
        <v>41</v>
      </c>
      <c r="B5" t="s">
        <v>42</v>
      </c>
      <c r="C5" t="s">
        <v>43</v>
      </c>
      <c r="D5" t="s">
        <v>37</v>
      </c>
      <c r="E5" t="s">
        <v>15</v>
      </c>
      <c r="F5" t="s">
        <v>44</v>
      </c>
      <c r="G5">
        <v>4</v>
      </c>
      <c r="H5" t="s">
        <v>45</v>
      </c>
      <c r="I5" t="s">
        <v>46</v>
      </c>
      <c r="J5" t="s">
        <v>47</v>
      </c>
      <c r="K5" t="s">
        <v>21</v>
      </c>
      <c r="L5" t="s">
        <v>40</v>
      </c>
      <c r="M5" t="s">
        <v>24</v>
      </c>
      <c r="N5" t="s">
        <v>48</v>
      </c>
    </row>
    <row r="6" spans="1:14" x14ac:dyDescent="0.3">
      <c r="A6" t="s">
        <v>41</v>
      </c>
      <c r="B6" t="s">
        <v>49</v>
      </c>
      <c r="C6" t="s">
        <v>43</v>
      </c>
      <c r="D6" t="s">
        <v>50</v>
      </c>
      <c r="E6" t="s">
        <v>30</v>
      </c>
      <c r="F6" t="s">
        <v>51</v>
      </c>
      <c r="G6">
        <v>5</v>
      </c>
      <c r="H6" t="s">
        <v>45</v>
      </c>
      <c r="I6" t="s">
        <v>52</v>
      </c>
      <c r="J6" t="s">
        <v>53</v>
      </c>
      <c r="K6" t="s">
        <v>25</v>
      </c>
      <c r="L6" t="s">
        <v>34</v>
      </c>
      <c r="M6" t="s">
        <v>54</v>
      </c>
      <c r="N6" t="s">
        <v>25</v>
      </c>
    </row>
    <row r="7" spans="1:14" x14ac:dyDescent="0.3">
      <c r="A7" t="s">
        <v>55</v>
      </c>
      <c r="B7" t="s">
        <v>27</v>
      </c>
      <c r="C7" t="s">
        <v>43</v>
      </c>
      <c r="D7" t="s">
        <v>17</v>
      </c>
      <c r="E7" t="s">
        <v>49</v>
      </c>
      <c r="F7" t="s">
        <v>51</v>
      </c>
      <c r="G7">
        <v>5</v>
      </c>
      <c r="H7" t="s">
        <v>45</v>
      </c>
      <c r="I7" t="s">
        <v>52</v>
      </c>
      <c r="J7" t="s">
        <v>56</v>
      </c>
      <c r="K7" t="s">
        <v>21</v>
      </c>
      <c r="L7" t="s">
        <v>34</v>
      </c>
      <c r="M7" t="s">
        <v>54</v>
      </c>
      <c r="N7" t="s">
        <v>25</v>
      </c>
    </row>
    <row r="8" spans="1:14" x14ac:dyDescent="0.3">
      <c r="A8" t="s">
        <v>57</v>
      </c>
      <c r="B8" t="s">
        <v>42</v>
      </c>
      <c r="C8" t="s">
        <v>43</v>
      </c>
      <c r="D8" t="s">
        <v>17</v>
      </c>
      <c r="E8" t="s">
        <v>30</v>
      </c>
      <c r="F8" t="s">
        <v>58</v>
      </c>
      <c r="G8">
        <v>4</v>
      </c>
      <c r="H8" t="s">
        <v>59</v>
      </c>
      <c r="I8" t="s">
        <v>46</v>
      </c>
      <c r="J8" t="s">
        <v>60</v>
      </c>
      <c r="K8" t="s">
        <v>21</v>
      </c>
      <c r="L8" t="s">
        <v>23</v>
      </c>
      <c r="M8" t="s">
        <v>24</v>
      </c>
      <c r="N8" t="s">
        <v>21</v>
      </c>
    </row>
    <row r="9" spans="1:14" x14ac:dyDescent="0.3">
      <c r="A9" t="s">
        <v>61</v>
      </c>
      <c r="B9" t="s">
        <v>27</v>
      </c>
      <c r="C9" t="s">
        <v>62</v>
      </c>
      <c r="D9" t="s">
        <v>50</v>
      </c>
      <c r="E9" t="s">
        <v>49</v>
      </c>
      <c r="F9" t="s">
        <v>58</v>
      </c>
      <c r="G9">
        <v>4</v>
      </c>
      <c r="H9" t="s">
        <v>59</v>
      </c>
      <c r="I9" t="s">
        <v>63</v>
      </c>
      <c r="J9" t="s">
        <v>64</v>
      </c>
      <c r="K9" t="s">
        <v>21</v>
      </c>
      <c r="L9" t="s">
        <v>40</v>
      </c>
      <c r="M9" t="s">
        <v>24</v>
      </c>
      <c r="N9" t="s">
        <v>21</v>
      </c>
    </row>
    <row r="10" spans="1:14" x14ac:dyDescent="0.3">
      <c r="A10" t="s">
        <v>55</v>
      </c>
      <c r="B10" t="s">
        <v>15</v>
      </c>
      <c r="C10" t="s">
        <v>43</v>
      </c>
      <c r="D10" t="s">
        <v>29</v>
      </c>
      <c r="E10" t="s">
        <v>30</v>
      </c>
      <c r="F10" t="s">
        <v>51</v>
      </c>
      <c r="G10">
        <v>5</v>
      </c>
      <c r="H10" t="s">
        <v>45</v>
      </c>
      <c r="I10" t="s">
        <v>46</v>
      </c>
      <c r="J10" t="s">
        <v>65</v>
      </c>
      <c r="K10" t="s">
        <v>21</v>
      </c>
      <c r="L10" t="s">
        <v>23</v>
      </c>
      <c r="M10" t="s">
        <v>24</v>
      </c>
      <c r="N10" t="s">
        <v>48</v>
      </c>
    </row>
    <row r="11" spans="1:14" x14ac:dyDescent="0.3">
      <c r="A11" t="s">
        <v>66</v>
      </c>
      <c r="B11" t="s">
        <v>49</v>
      </c>
      <c r="C11" t="s">
        <v>43</v>
      </c>
      <c r="D11" t="s">
        <v>50</v>
      </c>
      <c r="E11" t="s">
        <v>30</v>
      </c>
      <c r="F11" t="s">
        <v>51</v>
      </c>
      <c r="G11">
        <v>4</v>
      </c>
      <c r="H11" t="s">
        <v>45</v>
      </c>
      <c r="I11" t="s">
        <v>63</v>
      </c>
      <c r="J11" t="s">
        <v>67</v>
      </c>
      <c r="K11" t="s">
        <v>21</v>
      </c>
      <c r="L11" t="s">
        <v>34</v>
      </c>
      <c r="M11" t="s">
        <v>24</v>
      </c>
      <c r="N11" t="s">
        <v>48</v>
      </c>
    </row>
    <row r="12" spans="1:14" x14ac:dyDescent="0.3">
      <c r="A12" t="s">
        <v>68</v>
      </c>
      <c r="B12" t="s">
        <v>27</v>
      </c>
      <c r="C12" t="s">
        <v>43</v>
      </c>
      <c r="D12" t="s">
        <v>69</v>
      </c>
      <c r="E12" t="s">
        <v>30</v>
      </c>
      <c r="F12" t="s">
        <v>70</v>
      </c>
      <c r="G12">
        <v>4</v>
      </c>
      <c r="H12" t="s">
        <v>45</v>
      </c>
      <c r="I12" t="s">
        <v>63</v>
      </c>
      <c r="J12" t="s">
        <v>71</v>
      </c>
      <c r="K12" t="s">
        <v>21</v>
      </c>
      <c r="L12" t="s">
        <v>34</v>
      </c>
      <c r="M12" t="s">
        <v>24</v>
      </c>
      <c r="N12" t="s">
        <v>48</v>
      </c>
    </row>
    <row r="13" spans="1:14" x14ac:dyDescent="0.3">
      <c r="A13" t="s">
        <v>68</v>
      </c>
      <c r="B13" t="s">
        <v>42</v>
      </c>
      <c r="C13" t="s">
        <v>16</v>
      </c>
      <c r="D13" t="s">
        <v>37</v>
      </c>
      <c r="E13" t="s">
        <v>18</v>
      </c>
      <c r="F13" t="s">
        <v>44</v>
      </c>
      <c r="G13">
        <v>5</v>
      </c>
      <c r="H13" t="s">
        <v>72</v>
      </c>
      <c r="I13" t="s">
        <v>46</v>
      </c>
      <c r="J13" t="s">
        <v>53</v>
      </c>
      <c r="K13" t="s">
        <v>21</v>
      </c>
      <c r="L13" t="s">
        <v>40</v>
      </c>
      <c r="M13" t="s">
        <v>24</v>
      </c>
      <c r="N13" t="s">
        <v>21</v>
      </c>
    </row>
    <row r="14" spans="1:14" x14ac:dyDescent="0.3">
      <c r="A14" t="s">
        <v>55</v>
      </c>
      <c r="B14" t="s">
        <v>15</v>
      </c>
      <c r="C14" t="s">
        <v>16</v>
      </c>
      <c r="D14" t="s">
        <v>37</v>
      </c>
      <c r="E14" t="s">
        <v>15</v>
      </c>
      <c r="F14" t="s">
        <v>44</v>
      </c>
      <c r="G14">
        <v>2</v>
      </c>
      <c r="H14" t="s">
        <v>72</v>
      </c>
      <c r="I14" t="s">
        <v>63</v>
      </c>
      <c r="J14" t="s">
        <v>73</v>
      </c>
      <c r="K14" t="s">
        <v>21</v>
      </c>
      <c r="L14" t="s">
        <v>23</v>
      </c>
      <c r="M14" t="s">
        <v>24</v>
      </c>
      <c r="N14" t="s">
        <v>25</v>
      </c>
    </row>
    <row r="15" spans="1:14" x14ac:dyDescent="0.3">
      <c r="A15" t="s">
        <v>55</v>
      </c>
      <c r="B15" t="s">
        <v>15</v>
      </c>
      <c r="C15" t="s">
        <v>36</v>
      </c>
      <c r="D15" t="s">
        <v>69</v>
      </c>
      <c r="E15" t="s">
        <v>30</v>
      </c>
      <c r="F15" t="s">
        <v>58</v>
      </c>
      <c r="G15">
        <v>2</v>
      </c>
      <c r="H15" t="s">
        <v>72</v>
      </c>
      <c r="I15" t="s">
        <v>63</v>
      </c>
      <c r="J15" t="s">
        <v>74</v>
      </c>
      <c r="K15" t="s">
        <v>21</v>
      </c>
      <c r="L15" t="s">
        <v>23</v>
      </c>
      <c r="M15" t="s">
        <v>24</v>
      </c>
      <c r="N15" t="s">
        <v>21</v>
      </c>
    </row>
    <row r="16" spans="1:14" x14ac:dyDescent="0.3">
      <c r="A16" t="s">
        <v>75</v>
      </c>
      <c r="B16" t="s">
        <v>27</v>
      </c>
      <c r="C16" t="s">
        <v>76</v>
      </c>
      <c r="D16" t="s">
        <v>29</v>
      </c>
      <c r="E16" t="s">
        <v>49</v>
      </c>
      <c r="F16" t="s">
        <v>58</v>
      </c>
      <c r="G16">
        <v>5</v>
      </c>
      <c r="H16" t="s">
        <v>45</v>
      </c>
      <c r="I16" t="s">
        <v>63</v>
      </c>
      <c r="J16" t="s">
        <v>77</v>
      </c>
      <c r="K16" t="s">
        <v>21</v>
      </c>
      <c r="L16" t="s">
        <v>23</v>
      </c>
      <c r="M16" t="s">
        <v>24</v>
      </c>
      <c r="N16" t="s">
        <v>48</v>
      </c>
    </row>
    <row r="17" spans="1:14" x14ac:dyDescent="0.3">
      <c r="A17" t="s">
        <v>14</v>
      </c>
      <c r="B17" t="s">
        <v>27</v>
      </c>
      <c r="C17" t="s">
        <v>43</v>
      </c>
      <c r="D17" t="s">
        <v>29</v>
      </c>
      <c r="E17" t="s">
        <v>15</v>
      </c>
      <c r="F17" t="s">
        <v>51</v>
      </c>
      <c r="G17">
        <v>5</v>
      </c>
      <c r="H17" t="s">
        <v>45</v>
      </c>
      <c r="I17" t="s">
        <v>46</v>
      </c>
      <c r="J17" t="s">
        <v>78</v>
      </c>
      <c r="K17" t="s">
        <v>21</v>
      </c>
      <c r="L17" t="s">
        <v>23</v>
      </c>
      <c r="M17" t="s">
        <v>24</v>
      </c>
      <c r="N17" t="s">
        <v>25</v>
      </c>
    </row>
    <row r="18" spans="1:14" x14ac:dyDescent="0.3">
      <c r="A18" t="s">
        <v>41</v>
      </c>
      <c r="B18" t="s">
        <v>15</v>
      </c>
      <c r="C18" t="s">
        <v>79</v>
      </c>
      <c r="D18" t="s">
        <v>17</v>
      </c>
      <c r="E18" t="s">
        <v>30</v>
      </c>
      <c r="F18" t="s">
        <v>58</v>
      </c>
      <c r="G18">
        <v>4</v>
      </c>
      <c r="H18" t="s">
        <v>45</v>
      </c>
      <c r="I18" t="s">
        <v>63</v>
      </c>
      <c r="J18" t="s">
        <v>80</v>
      </c>
      <c r="K18" t="s">
        <v>25</v>
      </c>
      <c r="L18" t="s">
        <v>23</v>
      </c>
      <c r="M18" t="s">
        <v>24</v>
      </c>
      <c r="N18" t="s">
        <v>48</v>
      </c>
    </row>
    <row r="19" spans="1:14" x14ac:dyDescent="0.3">
      <c r="A19" t="s">
        <v>55</v>
      </c>
      <c r="B19" t="s">
        <v>15</v>
      </c>
      <c r="C19" t="s">
        <v>43</v>
      </c>
      <c r="D19" t="s">
        <v>37</v>
      </c>
      <c r="E19" t="s">
        <v>30</v>
      </c>
      <c r="F19" t="s">
        <v>51</v>
      </c>
      <c r="G19">
        <v>3</v>
      </c>
      <c r="H19" t="s">
        <v>45</v>
      </c>
      <c r="I19" t="s">
        <v>52</v>
      </c>
      <c r="J19" t="s">
        <v>47</v>
      </c>
      <c r="K19" t="s">
        <v>21</v>
      </c>
      <c r="L19" t="s">
        <v>40</v>
      </c>
      <c r="M19" t="s">
        <v>24</v>
      </c>
      <c r="N19" t="s">
        <v>25</v>
      </c>
    </row>
    <row r="20" spans="1:14" x14ac:dyDescent="0.3">
      <c r="A20" t="s">
        <v>68</v>
      </c>
      <c r="B20" t="s">
        <v>15</v>
      </c>
      <c r="C20" t="s">
        <v>43</v>
      </c>
      <c r="D20" t="s">
        <v>29</v>
      </c>
      <c r="E20" t="s">
        <v>15</v>
      </c>
      <c r="F20" t="s">
        <v>44</v>
      </c>
      <c r="G20">
        <v>2</v>
      </c>
      <c r="H20" t="s">
        <v>45</v>
      </c>
      <c r="I20" t="s">
        <v>63</v>
      </c>
      <c r="J20" t="s">
        <v>81</v>
      </c>
      <c r="K20" t="s">
        <v>21</v>
      </c>
      <c r="L20" t="s">
        <v>23</v>
      </c>
      <c r="M20" t="s">
        <v>24</v>
      </c>
      <c r="N20" t="s">
        <v>82</v>
      </c>
    </row>
    <row r="21" spans="1:14" x14ac:dyDescent="0.3">
      <c r="A21" t="s">
        <v>14</v>
      </c>
      <c r="B21" t="s">
        <v>15</v>
      </c>
      <c r="C21" t="s">
        <v>83</v>
      </c>
      <c r="D21" t="s">
        <v>17</v>
      </c>
      <c r="E21" t="s">
        <v>18</v>
      </c>
      <c r="F21" t="s">
        <v>51</v>
      </c>
      <c r="G21">
        <v>5</v>
      </c>
      <c r="H21" t="s">
        <v>84</v>
      </c>
      <c r="I21" t="s">
        <v>63</v>
      </c>
      <c r="J21" t="s">
        <v>85</v>
      </c>
      <c r="K21" t="s">
        <v>21</v>
      </c>
      <c r="L21" t="s">
        <v>34</v>
      </c>
      <c r="M21" t="s">
        <v>24</v>
      </c>
      <c r="N21" t="s">
        <v>21</v>
      </c>
    </row>
    <row r="22" spans="1:14" x14ac:dyDescent="0.3">
      <c r="A22" t="s">
        <v>66</v>
      </c>
      <c r="B22" t="s">
        <v>49</v>
      </c>
      <c r="C22" t="s">
        <v>43</v>
      </c>
      <c r="D22" t="s">
        <v>50</v>
      </c>
      <c r="E22" t="s">
        <v>30</v>
      </c>
      <c r="F22" t="s">
        <v>51</v>
      </c>
      <c r="G22">
        <v>5</v>
      </c>
      <c r="H22" t="s">
        <v>45</v>
      </c>
      <c r="I22" t="s">
        <v>46</v>
      </c>
      <c r="J22" t="s">
        <v>67</v>
      </c>
      <c r="K22" t="s">
        <v>21</v>
      </c>
      <c r="L22" t="s">
        <v>23</v>
      </c>
      <c r="M22" t="s">
        <v>24</v>
      </c>
      <c r="N22" t="s">
        <v>48</v>
      </c>
    </row>
    <row r="23" spans="1:14" x14ac:dyDescent="0.3">
      <c r="A23" t="s">
        <v>61</v>
      </c>
      <c r="B23" t="s">
        <v>27</v>
      </c>
      <c r="C23" t="s">
        <v>16</v>
      </c>
      <c r="D23" t="s">
        <v>50</v>
      </c>
      <c r="E23" t="s">
        <v>49</v>
      </c>
      <c r="F23" t="s">
        <v>44</v>
      </c>
      <c r="G23">
        <v>5</v>
      </c>
      <c r="H23" t="s">
        <v>45</v>
      </c>
      <c r="I23" t="s">
        <v>46</v>
      </c>
      <c r="J23" t="s">
        <v>86</v>
      </c>
      <c r="K23" t="s">
        <v>21</v>
      </c>
      <c r="L23" t="s">
        <v>23</v>
      </c>
      <c r="M23" t="s">
        <v>24</v>
      </c>
      <c r="N23" t="s">
        <v>25</v>
      </c>
    </row>
    <row r="24" spans="1:14" x14ac:dyDescent="0.3">
      <c r="A24" t="s">
        <v>61</v>
      </c>
      <c r="B24" t="s">
        <v>15</v>
      </c>
      <c r="C24" t="s">
        <v>16</v>
      </c>
      <c r="D24" t="s">
        <v>29</v>
      </c>
      <c r="E24" t="s">
        <v>30</v>
      </c>
      <c r="F24" t="s">
        <v>70</v>
      </c>
      <c r="G24">
        <v>5</v>
      </c>
      <c r="H24" t="s">
        <v>72</v>
      </c>
      <c r="I24" t="s">
        <v>63</v>
      </c>
      <c r="J24" t="s">
        <v>87</v>
      </c>
      <c r="K24" t="s">
        <v>21</v>
      </c>
      <c r="L24" t="s">
        <v>34</v>
      </c>
      <c r="M24" t="s">
        <v>54</v>
      </c>
      <c r="N24" t="s">
        <v>48</v>
      </c>
    </row>
    <row r="25" spans="1:14" x14ac:dyDescent="0.3">
      <c r="A25" t="s">
        <v>68</v>
      </c>
      <c r="B25" t="s">
        <v>49</v>
      </c>
      <c r="C25" t="s">
        <v>43</v>
      </c>
      <c r="D25" t="s">
        <v>29</v>
      </c>
      <c r="E25" t="s">
        <v>30</v>
      </c>
      <c r="F25" t="s">
        <v>44</v>
      </c>
      <c r="G25">
        <v>4</v>
      </c>
      <c r="H25" t="s">
        <v>45</v>
      </c>
      <c r="I25" t="s">
        <v>46</v>
      </c>
      <c r="J25" t="s">
        <v>56</v>
      </c>
      <c r="K25" t="s">
        <v>21</v>
      </c>
      <c r="L25" t="s">
        <v>34</v>
      </c>
      <c r="M25" t="s">
        <v>88</v>
      </c>
      <c r="N25" t="s">
        <v>48</v>
      </c>
    </row>
    <row r="26" spans="1:14" x14ac:dyDescent="0.3">
      <c r="A26" t="s">
        <v>68</v>
      </c>
      <c r="B26" t="s">
        <v>49</v>
      </c>
      <c r="C26" t="s">
        <v>43</v>
      </c>
      <c r="D26" t="s">
        <v>69</v>
      </c>
      <c r="E26" t="s">
        <v>15</v>
      </c>
      <c r="F26" t="s">
        <v>51</v>
      </c>
      <c r="G26">
        <v>5</v>
      </c>
      <c r="H26" t="s">
        <v>45</v>
      </c>
      <c r="I26" t="s">
        <v>63</v>
      </c>
      <c r="J26" t="s">
        <v>60</v>
      </c>
      <c r="K26" t="s">
        <v>21</v>
      </c>
      <c r="L26" t="s">
        <v>23</v>
      </c>
      <c r="M26" t="s">
        <v>54</v>
      </c>
      <c r="N26" t="s">
        <v>25</v>
      </c>
    </row>
    <row r="27" spans="1:14" x14ac:dyDescent="0.3">
      <c r="A27" t="s">
        <v>89</v>
      </c>
      <c r="B27" t="s">
        <v>27</v>
      </c>
      <c r="C27" t="s">
        <v>43</v>
      </c>
      <c r="D27" t="s">
        <v>37</v>
      </c>
      <c r="E27" t="s">
        <v>30</v>
      </c>
      <c r="F27" t="s">
        <v>44</v>
      </c>
      <c r="G27">
        <v>5</v>
      </c>
      <c r="H27" t="s">
        <v>45</v>
      </c>
      <c r="I27" t="s">
        <v>46</v>
      </c>
      <c r="J27" t="s">
        <v>85</v>
      </c>
      <c r="K27" t="s">
        <v>25</v>
      </c>
      <c r="L27" t="s">
        <v>23</v>
      </c>
      <c r="M27" t="s">
        <v>24</v>
      </c>
      <c r="N27" t="s">
        <v>48</v>
      </c>
    </row>
    <row r="28" spans="1:14" x14ac:dyDescent="0.3">
      <c r="A28" t="s">
        <v>68</v>
      </c>
      <c r="B28" t="s">
        <v>27</v>
      </c>
      <c r="C28" t="s">
        <v>43</v>
      </c>
      <c r="D28" t="s">
        <v>69</v>
      </c>
      <c r="E28" t="s">
        <v>49</v>
      </c>
      <c r="F28" t="s">
        <v>51</v>
      </c>
      <c r="G28">
        <v>5</v>
      </c>
      <c r="H28" t="s">
        <v>45</v>
      </c>
      <c r="I28" t="s">
        <v>63</v>
      </c>
      <c r="J28" t="s">
        <v>90</v>
      </c>
      <c r="K28" t="s">
        <v>21</v>
      </c>
      <c r="L28" t="s">
        <v>23</v>
      </c>
      <c r="M28" t="s">
        <v>24</v>
      </c>
      <c r="N28" t="s">
        <v>25</v>
      </c>
    </row>
    <row r="29" spans="1:14" x14ac:dyDescent="0.3">
      <c r="A29" t="s">
        <v>91</v>
      </c>
      <c r="B29" t="s">
        <v>42</v>
      </c>
      <c r="C29" t="s">
        <v>43</v>
      </c>
      <c r="D29" t="s">
        <v>50</v>
      </c>
      <c r="E29" t="s">
        <v>15</v>
      </c>
      <c r="F29" t="s">
        <v>58</v>
      </c>
      <c r="G29">
        <v>4</v>
      </c>
      <c r="H29" t="s">
        <v>45</v>
      </c>
      <c r="I29" t="s">
        <v>46</v>
      </c>
      <c r="J29" t="s">
        <v>92</v>
      </c>
      <c r="K29" t="s">
        <v>21</v>
      </c>
      <c r="L29" t="s">
        <v>40</v>
      </c>
      <c r="M29" t="s">
        <v>24</v>
      </c>
      <c r="N29" t="s">
        <v>21</v>
      </c>
    </row>
    <row r="30" spans="1:14" x14ac:dyDescent="0.3">
      <c r="A30" t="s">
        <v>55</v>
      </c>
      <c r="B30" t="s">
        <v>27</v>
      </c>
      <c r="C30" t="s">
        <v>93</v>
      </c>
      <c r="D30" t="s">
        <v>69</v>
      </c>
      <c r="E30" t="s">
        <v>30</v>
      </c>
      <c r="F30" t="s">
        <v>51</v>
      </c>
      <c r="G30">
        <v>4</v>
      </c>
      <c r="H30" t="s">
        <v>59</v>
      </c>
      <c r="I30" t="s">
        <v>52</v>
      </c>
      <c r="J30" t="s">
        <v>94</v>
      </c>
      <c r="K30" t="s">
        <v>25</v>
      </c>
      <c r="L30" t="s">
        <v>34</v>
      </c>
      <c r="M30" t="s">
        <v>54</v>
      </c>
      <c r="N30" t="s">
        <v>25</v>
      </c>
    </row>
    <row r="31" spans="1:14" x14ac:dyDescent="0.3">
      <c r="A31" t="s">
        <v>68</v>
      </c>
      <c r="B31" t="s">
        <v>27</v>
      </c>
      <c r="C31" t="s">
        <v>83</v>
      </c>
      <c r="D31" t="s">
        <v>69</v>
      </c>
      <c r="E31" t="s">
        <v>15</v>
      </c>
      <c r="F31" t="s">
        <v>58</v>
      </c>
      <c r="G31">
        <v>1</v>
      </c>
      <c r="H31" t="s">
        <v>45</v>
      </c>
      <c r="I31" t="s">
        <v>46</v>
      </c>
      <c r="J31" t="s">
        <v>95</v>
      </c>
      <c r="K31" t="s">
        <v>21</v>
      </c>
      <c r="L31" t="s">
        <v>23</v>
      </c>
      <c r="M31" t="s">
        <v>24</v>
      </c>
      <c r="N31" t="s">
        <v>21</v>
      </c>
    </row>
    <row r="32" spans="1:14" x14ac:dyDescent="0.3">
      <c r="A32" t="s">
        <v>55</v>
      </c>
      <c r="B32" t="s">
        <v>27</v>
      </c>
      <c r="C32" t="s">
        <v>36</v>
      </c>
      <c r="D32" t="s">
        <v>37</v>
      </c>
      <c r="E32" t="s">
        <v>49</v>
      </c>
      <c r="F32" t="s">
        <v>44</v>
      </c>
      <c r="G32">
        <v>2</v>
      </c>
      <c r="H32" t="s">
        <v>45</v>
      </c>
      <c r="I32" t="s">
        <v>63</v>
      </c>
      <c r="J32" t="s">
        <v>96</v>
      </c>
      <c r="K32" t="s">
        <v>21</v>
      </c>
      <c r="L32" t="s">
        <v>23</v>
      </c>
      <c r="M32" t="s">
        <v>24</v>
      </c>
      <c r="N32" t="s">
        <v>48</v>
      </c>
    </row>
    <row r="33" spans="1:14" x14ac:dyDescent="0.3">
      <c r="A33" t="s">
        <v>97</v>
      </c>
      <c r="B33" t="s">
        <v>49</v>
      </c>
      <c r="C33" t="s">
        <v>43</v>
      </c>
      <c r="D33" t="s">
        <v>98</v>
      </c>
      <c r="E33" t="s">
        <v>30</v>
      </c>
      <c r="F33" t="s">
        <v>51</v>
      </c>
      <c r="G33">
        <v>2</v>
      </c>
      <c r="H33" t="s">
        <v>45</v>
      </c>
      <c r="I33" t="s">
        <v>52</v>
      </c>
      <c r="J33" t="s">
        <v>99</v>
      </c>
      <c r="K33" t="s">
        <v>25</v>
      </c>
      <c r="L33" t="s">
        <v>34</v>
      </c>
      <c r="M33" t="s">
        <v>24</v>
      </c>
      <c r="N33" t="s">
        <v>21</v>
      </c>
    </row>
    <row r="34" spans="1:14" x14ac:dyDescent="0.3">
      <c r="A34" t="s">
        <v>100</v>
      </c>
      <c r="B34" t="s">
        <v>15</v>
      </c>
      <c r="C34" t="s">
        <v>36</v>
      </c>
      <c r="D34" t="s">
        <v>37</v>
      </c>
      <c r="E34" t="s">
        <v>15</v>
      </c>
      <c r="F34" t="s">
        <v>44</v>
      </c>
      <c r="G34">
        <v>1</v>
      </c>
      <c r="H34" t="s">
        <v>59</v>
      </c>
      <c r="I34" t="s">
        <v>63</v>
      </c>
      <c r="J34" t="s">
        <v>101</v>
      </c>
      <c r="K34" t="s">
        <v>21</v>
      </c>
      <c r="L34" t="s">
        <v>40</v>
      </c>
      <c r="M34" t="s">
        <v>24</v>
      </c>
      <c r="N34" t="s">
        <v>25</v>
      </c>
    </row>
    <row r="35" spans="1:14" x14ac:dyDescent="0.3">
      <c r="A35" t="s">
        <v>55</v>
      </c>
      <c r="B35" t="s">
        <v>15</v>
      </c>
      <c r="C35" t="s">
        <v>83</v>
      </c>
      <c r="D35" t="s">
        <v>69</v>
      </c>
      <c r="E35" t="s">
        <v>15</v>
      </c>
      <c r="F35" t="s">
        <v>44</v>
      </c>
      <c r="G35">
        <v>3</v>
      </c>
      <c r="H35" t="s">
        <v>45</v>
      </c>
      <c r="I35" t="s">
        <v>46</v>
      </c>
      <c r="J35" t="s">
        <v>47</v>
      </c>
      <c r="K35" t="s">
        <v>25</v>
      </c>
      <c r="L35" t="s">
        <v>23</v>
      </c>
      <c r="M35" t="s">
        <v>24</v>
      </c>
      <c r="N35" t="s">
        <v>21</v>
      </c>
    </row>
    <row r="36" spans="1:14" x14ac:dyDescent="0.3">
      <c r="A36" t="s">
        <v>55</v>
      </c>
      <c r="B36" t="s">
        <v>15</v>
      </c>
      <c r="C36" t="s">
        <v>83</v>
      </c>
      <c r="D36" t="s">
        <v>17</v>
      </c>
      <c r="E36" t="s">
        <v>102</v>
      </c>
      <c r="F36" t="s">
        <v>44</v>
      </c>
      <c r="G36">
        <v>2</v>
      </c>
      <c r="H36" t="s">
        <v>45</v>
      </c>
      <c r="I36" t="s">
        <v>46</v>
      </c>
      <c r="J36" t="s">
        <v>60</v>
      </c>
      <c r="K36" t="s">
        <v>21</v>
      </c>
      <c r="L36" t="s">
        <v>23</v>
      </c>
      <c r="M36" t="s">
        <v>24</v>
      </c>
      <c r="N36" t="s">
        <v>25</v>
      </c>
    </row>
    <row r="37" spans="1:14" x14ac:dyDescent="0.3">
      <c r="A37" t="s">
        <v>55</v>
      </c>
      <c r="B37" t="s">
        <v>15</v>
      </c>
      <c r="C37" t="s">
        <v>36</v>
      </c>
      <c r="D37" t="s">
        <v>29</v>
      </c>
      <c r="E37" t="s">
        <v>49</v>
      </c>
      <c r="F37" t="s">
        <v>70</v>
      </c>
      <c r="G37">
        <v>1</v>
      </c>
      <c r="H37" t="s">
        <v>45</v>
      </c>
      <c r="I37" t="s">
        <v>46</v>
      </c>
      <c r="J37" t="s">
        <v>67</v>
      </c>
      <c r="K37" t="s">
        <v>21</v>
      </c>
      <c r="L37" t="s">
        <v>40</v>
      </c>
      <c r="M37" t="s">
        <v>24</v>
      </c>
      <c r="N37" t="s">
        <v>25</v>
      </c>
    </row>
    <row r="38" spans="1:14" x14ac:dyDescent="0.3">
      <c r="A38" t="s">
        <v>103</v>
      </c>
      <c r="B38" t="s">
        <v>15</v>
      </c>
      <c r="C38" t="s">
        <v>43</v>
      </c>
      <c r="D38" t="s">
        <v>69</v>
      </c>
      <c r="E38" t="s">
        <v>102</v>
      </c>
      <c r="F38" t="s">
        <v>58</v>
      </c>
      <c r="G38">
        <v>1</v>
      </c>
      <c r="H38" t="s">
        <v>45</v>
      </c>
      <c r="I38" t="s">
        <v>52</v>
      </c>
      <c r="J38" t="s">
        <v>104</v>
      </c>
      <c r="K38" t="s">
        <v>25</v>
      </c>
      <c r="L38" t="s">
        <v>34</v>
      </c>
      <c r="M38" t="s">
        <v>24</v>
      </c>
      <c r="N38" t="s">
        <v>82</v>
      </c>
    </row>
    <row r="39" spans="1:14" x14ac:dyDescent="0.3">
      <c r="A39" t="s">
        <v>55</v>
      </c>
      <c r="B39" t="s">
        <v>15</v>
      </c>
      <c r="C39" t="s">
        <v>43</v>
      </c>
      <c r="D39" t="s">
        <v>37</v>
      </c>
      <c r="E39" t="s">
        <v>15</v>
      </c>
      <c r="F39" t="s">
        <v>70</v>
      </c>
      <c r="G39">
        <v>5</v>
      </c>
      <c r="H39" t="s">
        <v>45</v>
      </c>
      <c r="I39" t="s">
        <v>46</v>
      </c>
      <c r="J39" t="s">
        <v>67</v>
      </c>
      <c r="K39" t="s">
        <v>21</v>
      </c>
      <c r="L39" t="s">
        <v>23</v>
      </c>
      <c r="M39" t="s">
        <v>24</v>
      </c>
      <c r="N39" t="s">
        <v>21</v>
      </c>
    </row>
    <row r="40" spans="1:14" x14ac:dyDescent="0.3">
      <c r="A40" t="s">
        <v>66</v>
      </c>
      <c r="B40" t="s">
        <v>49</v>
      </c>
      <c r="C40" t="s">
        <v>43</v>
      </c>
      <c r="D40" t="s">
        <v>50</v>
      </c>
      <c r="E40" t="s">
        <v>49</v>
      </c>
      <c r="F40" t="s">
        <v>70</v>
      </c>
      <c r="G40">
        <v>5</v>
      </c>
      <c r="H40" t="s">
        <v>45</v>
      </c>
      <c r="I40" t="s">
        <v>63</v>
      </c>
      <c r="J40" t="s">
        <v>105</v>
      </c>
      <c r="K40" t="s">
        <v>21</v>
      </c>
      <c r="L40" t="s">
        <v>23</v>
      </c>
      <c r="M40" t="s">
        <v>88</v>
      </c>
      <c r="N40" t="s">
        <v>25</v>
      </c>
    </row>
    <row r="41" spans="1:14" x14ac:dyDescent="0.3">
      <c r="A41" t="s">
        <v>55</v>
      </c>
      <c r="B41" t="s">
        <v>27</v>
      </c>
      <c r="C41" t="s">
        <v>43</v>
      </c>
      <c r="D41" t="s">
        <v>29</v>
      </c>
      <c r="E41" t="s">
        <v>30</v>
      </c>
      <c r="F41" t="s">
        <v>58</v>
      </c>
      <c r="G41">
        <v>4</v>
      </c>
      <c r="H41" t="s">
        <v>45</v>
      </c>
      <c r="I41" t="s">
        <v>46</v>
      </c>
      <c r="J41" t="s">
        <v>106</v>
      </c>
      <c r="K41" t="s">
        <v>21</v>
      </c>
      <c r="L41" t="s">
        <v>23</v>
      </c>
      <c r="M41" t="s">
        <v>24</v>
      </c>
      <c r="N41" t="s">
        <v>48</v>
      </c>
    </row>
    <row r="42" spans="1:14" x14ac:dyDescent="0.3">
      <c r="A42" t="s">
        <v>103</v>
      </c>
      <c r="B42" t="s">
        <v>27</v>
      </c>
      <c r="C42" t="s">
        <v>43</v>
      </c>
      <c r="D42" t="s">
        <v>50</v>
      </c>
      <c r="E42" t="s">
        <v>102</v>
      </c>
      <c r="F42" t="s">
        <v>51</v>
      </c>
      <c r="G42">
        <v>1</v>
      </c>
      <c r="H42" t="s">
        <v>45</v>
      </c>
      <c r="I42" t="s">
        <v>63</v>
      </c>
      <c r="J42" t="s">
        <v>107</v>
      </c>
      <c r="K42" t="s">
        <v>21</v>
      </c>
      <c r="L42" t="s">
        <v>34</v>
      </c>
      <c r="M42" t="s">
        <v>24</v>
      </c>
      <c r="N42" t="s">
        <v>25</v>
      </c>
    </row>
    <row r="43" spans="1:14" x14ac:dyDescent="0.3">
      <c r="A43" t="s">
        <v>14</v>
      </c>
      <c r="B43" t="s">
        <v>49</v>
      </c>
      <c r="C43" t="s">
        <v>43</v>
      </c>
      <c r="D43" t="s">
        <v>50</v>
      </c>
      <c r="E43" t="s">
        <v>49</v>
      </c>
      <c r="F43" t="s">
        <v>44</v>
      </c>
      <c r="G43">
        <v>5</v>
      </c>
      <c r="H43" t="s">
        <v>45</v>
      </c>
      <c r="I43" t="s">
        <v>63</v>
      </c>
      <c r="J43" t="s">
        <v>108</v>
      </c>
      <c r="K43" t="s">
        <v>25</v>
      </c>
      <c r="L43" t="s">
        <v>34</v>
      </c>
      <c r="M43" t="s">
        <v>24</v>
      </c>
      <c r="N43" t="s">
        <v>25</v>
      </c>
    </row>
    <row r="44" spans="1:14" x14ac:dyDescent="0.3">
      <c r="A44" t="s">
        <v>66</v>
      </c>
      <c r="B44" t="s">
        <v>27</v>
      </c>
      <c r="C44" t="s">
        <v>43</v>
      </c>
      <c r="D44" t="s">
        <v>50</v>
      </c>
      <c r="E44" t="s">
        <v>30</v>
      </c>
      <c r="F44" t="s">
        <v>70</v>
      </c>
      <c r="G44">
        <v>5</v>
      </c>
      <c r="H44" t="s">
        <v>45</v>
      </c>
      <c r="I44" t="s">
        <v>46</v>
      </c>
      <c r="J44" t="s">
        <v>67</v>
      </c>
      <c r="K44" t="s">
        <v>21</v>
      </c>
      <c r="L44" t="s">
        <v>23</v>
      </c>
      <c r="M44" t="s">
        <v>24</v>
      </c>
      <c r="N44" t="s">
        <v>82</v>
      </c>
    </row>
    <row r="45" spans="1:14" x14ac:dyDescent="0.3">
      <c r="A45" t="s">
        <v>68</v>
      </c>
      <c r="B45" t="s">
        <v>27</v>
      </c>
      <c r="C45" t="s">
        <v>43</v>
      </c>
      <c r="D45" t="s">
        <v>69</v>
      </c>
      <c r="E45" t="s">
        <v>30</v>
      </c>
      <c r="F45" t="s">
        <v>51</v>
      </c>
      <c r="G45">
        <v>5</v>
      </c>
      <c r="H45" t="s">
        <v>45</v>
      </c>
      <c r="I45" t="s">
        <v>63</v>
      </c>
      <c r="J45" t="s">
        <v>109</v>
      </c>
      <c r="K45" t="s">
        <v>21</v>
      </c>
      <c r="L45" t="s">
        <v>23</v>
      </c>
      <c r="M45" t="s">
        <v>24</v>
      </c>
      <c r="N45" t="s">
        <v>48</v>
      </c>
    </row>
    <row r="46" spans="1:14" x14ac:dyDescent="0.3">
      <c r="A46" t="s">
        <v>41</v>
      </c>
      <c r="B46" t="s">
        <v>27</v>
      </c>
      <c r="C46" t="s">
        <v>43</v>
      </c>
      <c r="D46" t="s">
        <v>17</v>
      </c>
      <c r="E46" t="s">
        <v>15</v>
      </c>
      <c r="F46" t="s">
        <v>51</v>
      </c>
      <c r="G46">
        <v>5</v>
      </c>
      <c r="H46" t="s">
        <v>45</v>
      </c>
      <c r="I46" t="s">
        <v>63</v>
      </c>
      <c r="J46" t="s">
        <v>47</v>
      </c>
      <c r="K46" t="s">
        <v>21</v>
      </c>
      <c r="L46" t="s">
        <v>34</v>
      </c>
      <c r="M46" t="s">
        <v>24</v>
      </c>
      <c r="N46" t="s">
        <v>21</v>
      </c>
    </row>
    <row r="47" spans="1:14" x14ac:dyDescent="0.3">
      <c r="A47" t="s">
        <v>14</v>
      </c>
      <c r="B47" t="s">
        <v>15</v>
      </c>
      <c r="C47" t="s">
        <v>43</v>
      </c>
      <c r="D47" t="s">
        <v>69</v>
      </c>
      <c r="E47" t="s">
        <v>49</v>
      </c>
      <c r="F47" t="s">
        <v>44</v>
      </c>
      <c r="G47">
        <v>3</v>
      </c>
      <c r="H47" t="s">
        <v>45</v>
      </c>
      <c r="I47" t="s">
        <v>63</v>
      </c>
      <c r="J47" t="s">
        <v>110</v>
      </c>
      <c r="K47" t="s">
        <v>25</v>
      </c>
      <c r="L47" t="s">
        <v>23</v>
      </c>
      <c r="M47" t="s">
        <v>24</v>
      </c>
      <c r="N47" t="s">
        <v>25</v>
      </c>
    </row>
    <row r="48" spans="1:14" x14ac:dyDescent="0.3">
      <c r="A48" t="s">
        <v>55</v>
      </c>
      <c r="B48" t="s">
        <v>49</v>
      </c>
      <c r="C48" t="s">
        <v>43</v>
      </c>
      <c r="D48" t="s">
        <v>50</v>
      </c>
      <c r="E48" t="s">
        <v>49</v>
      </c>
      <c r="F48" t="s">
        <v>44</v>
      </c>
      <c r="G48">
        <v>1</v>
      </c>
      <c r="H48" t="s">
        <v>45</v>
      </c>
      <c r="I48" t="s">
        <v>63</v>
      </c>
      <c r="J48" t="s">
        <v>111</v>
      </c>
      <c r="K48" t="s">
        <v>25</v>
      </c>
      <c r="L48" t="s">
        <v>34</v>
      </c>
      <c r="M48" t="s">
        <v>24</v>
      </c>
      <c r="N48" t="s">
        <v>25</v>
      </c>
    </row>
    <row r="49" spans="1:14" x14ac:dyDescent="0.3">
      <c r="A49" t="s">
        <v>61</v>
      </c>
      <c r="B49" t="s">
        <v>49</v>
      </c>
      <c r="C49" t="s">
        <v>112</v>
      </c>
      <c r="D49" t="s">
        <v>50</v>
      </c>
      <c r="E49" t="s">
        <v>49</v>
      </c>
      <c r="F49" t="s">
        <v>51</v>
      </c>
      <c r="G49">
        <v>5</v>
      </c>
      <c r="H49" t="s">
        <v>45</v>
      </c>
      <c r="I49" t="s">
        <v>63</v>
      </c>
      <c r="J49" t="s">
        <v>67</v>
      </c>
      <c r="K49" t="s">
        <v>21</v>
      </c>
      <c r="L49" t="s">
        <v>23</v>
      </c>
      <c r="M49" t="s">
        <v>113</v>
      </c>
      <c r="N49" t="s">
        <v>25</v>
      </c>
    </row>
    <row r="50" spans="1:14" x14ac:dyDescent="0.3">
      <c r="A50" t="s">
        <v>97</v>
      </c>
      <c r="B50" t="s">
        <v>15</v>
      </c>
      <c r="C50" t="s">
        <v>62</v>
      </c>
      <c r="D50" t="s">
        <v>29</v>
      </c>
      <c r="E50" t="s">
        <v>49</v>
      </c>
      <c r="F50" t="s">
        <v>44</v>
      </c>
      <c r="G50">
        <v>5</v>
      </c>
      <c r="H50" t="s">
        <v>45</v>
      </c>
      <c r="I50" t="s">
        <v>63</v>
      </c>
      <c r="J50" t="s">
        <v>114</v>
      </c>
      <c r="K50" t="s">
        <v>21</v>
      </c>
      <c r="L50" t="s">
        <v>23</v>
      </c>
      <c r="M50" t="s">
        <v>24</v>
      </c>
      <c r="N50" t="s">
        <v>21</v>
      </c>
    </row>
    <row r="51" spans="1:14" x14ac:dyDescent="0.3">
      <c r="A51" t="s">
        <v>68</v>
      </c>
      <c r="B51" t="s">
        <v>49</v>
      </c>
      <c r="C51" t="s">
        <v>43</v>
      </c>
      <c r="D51" t="s">
        <v>50</v>
      </c>
      <c r="E51" t="s">
        <v>49</v>
      </c>
      <c r="F51" t="s">
        <v>51</v>
      </c>
      <c r="G51">
        <v>5</v>
      </c>
      <c r="H51" t="s">
        <v>45</v>
      </c>
      <c r="I51" t="s">
        <v>63</v>
      </c>
      <c r="J51" t="s">
        <v>115</v>
      </c>
      <c r="K51" t="s">
        <v>21</v>
      </c>
      <c r="L51" t="s">
        <v>23</v>
      </c>
      <c r="M51" t="s">
        <v>24</v>
      </c>
      <c r="N51" t="s">
        <v>25</v>
      </c>
    </row>
    <row r="52" spans="1:14" x14ac:dyDescent="0.3">
      <c r="A52" t="s">
        <v>41</v>
      </c>
      <c r="B52" t="s">
        <v>27</v>
      </c>
      <c r="C52" t="s">
        <v>43</v>
      </c>
      <c r="D52" t="s">
        <v>50</v>
      </c>
      <c r="E52" t="s">
        <v>30</v>
      </c>
      <c r="F52" t="s">
        <v>58</v>
      </c>
      <c r="G52">
        <v>5</v>
      </c>
      <c r="H52" t="s">
        <v>45</v>
      </c>
      <c r="I52" t="s">
        <v>46</v>
      </c>
      <c r="J52" t="s">
        <v>116</v>
      </c>
      <c r="K52" t="s">
        <v>21</v>
      </c>
      <c r="L52" t="s">
        <v>40</v>
      </c>
      <c r="M52" t="s">
        <v>24</v>
      </c>
      <c r="N52" t="s">
        <v>48</v>
      </c>
    </row>
    <row r="53" spans="1:14" x14ac:dyDescent="0.3">
      <c r="A53" t="s">
        <v>14</v>
      </c>
      <c r="B53" t="s">
        <v>49</v>
      </c>
      <c r="C53" t="s">
        <v>117</v>
      </c>
      <c r="D53" t="s">
        <v>50</v>
      </c>
      <c r="E53" t="s">
        <v>49</v>
      </c>
      <c r="F53" t="s">
        <v>44</v>
      </c>
      <c r="G53">
        <v>3</v>
      </c>
      <c r="H53" t="s">
        <v>45</v>
      </c>
      <c r="I53" t="s">
        <v>63</v>
      </c>
      <c r="J53" t="s">
        <v>56</v>
      </c>
      <c r="K53" t="s">
        <v>21</v>
      </c>
      <c r="L53" t="s">
        <v>23</v>
      </c>
      <c r="M53" t="s">
        <v>24</v>
      </c>
      <c r="N53" t="s">
        <v>48</v>
      </c>
    </row>
    <row r="54" spans="1:14" x14ac:dyDescent="0.3">
      <c r="A54" t="s">
        <v>61</v>
      </c>
      <c r="B54" t="s">
        <v>15</v>
      </c>
      <c r="C54" t="s">
        <v>43</v>
      </c>
      <c r="D54" t="s">
        <v>37</v>
      </c>
      <c r="E54" t="s">
        <v>15</v>
      </c>
      <c r="F54" t="s">
        <v>51</v>
      </c>
      <c r="G54">
        <v>3</v>
      </c>
      <c r="H54" t="s">
        <v>45</v>
      </c>
      <c r="I54" t="s">
        <v>52</v>
      </c>
      <c r="J54" t="s">
        <v>67</v>
      </c>
      <c r="K54" t="s">
        <v>21</v>
      </c>
      <c r="L54" t="s">
        <v>34</v>
      </c>
      <c r="M54" t="s">
        <v>24</v>
      </c>
      <c r="N54" t="s">
        <v>48</v>
      </c>
    </row>
    <row r="55" spans="1:14" x14ac:dyDescent="0.3">
      <c r="A55" t="s">
        <v>68</v>
      </c>
      <c r="B55" t="s">
        <v>15</v>
      </c>
      <c r="C55" t="s">
        <v>43</v>
      </c>
      <c r="D55" t="s">
        <v>50</v>
      </c>
      <c r="E55" t="s">
        <v>30</v>
      </c>
      <c r="F55" t="s">
        <v>51</v>
      </c>
      <c r="G55">
        <v>5</v>
      </c>
      <c r="H55" t="s">
        <v>45</v>
      </c>
      <c r="I55" t="s">
        <v>46</v>
      </c>
      <c r="J55" t="s">
        <v>118</v>
      </c>
      <c r="K55" t="s">
        <v>21</v>
      </c>
      <c r="L55" t="s">
        <v>23</v>
      </c>
      <c r="M55" t="s">
        <v>113</v>
      </c>
      <c r="N55" t="s">
        <v>48</v>
      </c>
    </row>
    <row r="56" spans="1:14" x14ac:dyDescent="0.3">
      <c r="A56" t="s">
        <v>100</v>
      </c>
      <c r="B56" t="s">
        <v>15</v>
      </c>
      <c r="C56" t="s">
        <v>43</v>
      </c>
      <c r="D56" t="s">
        <v>69</v>
      </c>
      <c r="E56" t="s">
        <v>15</v>
      </c>
      <c r="F56" t="s">
        <v>51</v>
      </c>
      <c r="G56">
        <v>5</v>
      </c>
      <c r="H56" t="s">
        <v>45</v>
      </c>
      <c r="I56" t="s">
        <v>63</v>
      </c>
      <c r="J56" t="s">
        <v>56</v>
      </c>
      <c r="K56" t="s">
        <v>21</v>
      </c>
      <c r="L56" t="s">
        <v>34</v>
      </c>
      <c r="M56" t="s">
        <v>24</v>
      </c>
      <c r="N56" t="s">
        <v>25</v>
      </c>
    </row>
    <row r="57" spans="1:14" x14ac:dyDescent="0.3">
      <c r="A57" t="s">
        <v>55</v>
      </c>
      <c r="B57" t="s">
        <v>15</v>
      </c>
      <c r="C57" t="s">
        <v>43</v>
      </c>
      <c r="D57" t="s">
        <v>37</v>
      </c>
      <c r="E57" t="s">
        <v>30</v>
      </c>
      <c r="F57" t="s">
        <v>58</v>
      </c>
      <c r="G57">
        <v>5</v>
      </c>
      <c r="H57" t="s">
        <v>45</v>
      </c>
      <c r="I57" t="s">
        <v>63</v>
      </c>
      <c r="J57" t="s">
        <v>119</v>
      </c>
      <c r="K57" t="s">
        <v>21</v>
      </c>
      <c r="L57" t="s">
        <v>23</v>
      </c>
      <c r="M57" t="s">
        <v>24</v>
      </c>
      <c r="N57" t="s">
        <v>48</v>
      </c>
    </row>
    <row r="58" spans="1:14" x14ac:dyDescent="0.3">
      <c r="A58" t="s">
        <v>91</v>
      </c>
      <c r="B58" t="s">
        <v>27</v>
      </c>
      <c r="C58" t="s">
        <v>43</v>
      </c>
      <c r="D58" t="s">
        <v>29</v>
      </c>
      <c r="E58" t="s">
        <v>30</v>
      </c>
      <c r="F58" t="s">
        <v>44</v>
      </c>
      <c r="G58">
        <v>4</v>
      </c>
      <c r="H58" t="s">
        <v>45</v>
      </c>
      <c r="I58" t="s">
        <v>46</v>
      </c>
      <c r="J58" t="s">
        <v>120</v>
      </c>
      <c r="K58" t="s">
        <v>21</v>
      </c>
      <c r="L58" t="s">
        <v>23</v>
      </c>
      <c r="M58" t="s">
        <v>24</v>
      </c>
      <c r="N58" t="s">
        <v>25</v>
      </c>
    </row>
    <row r="59" spans="1:14" x14ac:dyDescent="0.3">
      <c r="A59" t="s">
        <v>121</v>
      </c>
      <c r="B59" t="s">
        <v>27</v>
      </c>
      <c r="C59" t="s">
        <v>43</v>
      </c>
      <c r="D59" t="s">
        <v>29</v>
      </c>
      <c r="E59" t="s">
        <v>49</v>
      </c>
      <c r="F59" t="s">
        <v>51</v>
      </c>
      <c r="G59">
        <v>5</v>
      </c>
      <c r="H59" t="s">
        <v>45</v>
      </c>
      <c r="I59" t="s">
        <v>46</v>
      </c>
      <c r="J59" t="s">
        <v>122</v>
      </c>
      <c r="K59" t="s">
        <v>21</v>
      </c>
      <c r="L59" t="s">
        <v>23</v>
      </c>
      <c r="M59" t="s">
        <v>24</v>
      </c>
      <c r="N59" t="s">
        <v>25</v>
      </c>
    </row>
    <row r="60" spans="1:14" x14ac:dyDescent="0.3">
      <c r="A60" t="s">
        <v>68</v>
      </c>
      <c r="B60" t="s">
        <v>15</v>
      </c>
      <c r="C60" t="s">
        <v>43</v>
      </c>
      <c r="D60" t="s">
        <v>29</v>
      </c>
      <c r="E60" t="s">
        <v>49</v>
      </c>
      <c r="F60" t="s">
        <v>44</v>
      </c>
      <c r="G60">
        <v>5</v>
      </c>
      <c r="H60" t="s">
        <v>72</v>
      </c>
      <c r="I60" t="s">
        <v>46</v>
      </c>
      <c r="J60" t="s">
        <v>47</v>
      </c>
      <c r="K60" t="s">
        <v>21</v>
      </c>
      <c r="L60" t="s">
        <v>40</v>
      </c>
      <c r="M60" t="s">
        <v>113</v>
      </c>
      <c r="N60" t="s">
        <v>25</v>
      </c>
    </row>
    <row r="61" spans="1:14" x14ac:dyDescent="0.3">
      <c r="A61" t="s">
        <v>66</v>
      </c>
      <c r="B61" t="s">
        <v>15</v>
      </c>
      <c r="C61" t="s">
        <v>43</v>
      </c>
      <c r="D61" t="s">
        <v>17</v>
      </c>
      <c r="E61" t="s">
        <v>30</v>
      </c>
      <c r="F61" t="s">
        <v>58</v>
      </c>
      <c r="G61">
        <v>5</v>
      </c>
      <c r="H61" t="s">
        <v>45</v>
      </c>
      <c r="I61" t="s">
        <v>46</v>
      </c>
      <c r="J61" t="s">
        <v>123</v>
      </c>
      <c r="K61" t="s">
        <v>21</v>
      </c>
      <c r="L61" t="s">
        <v>23</v>
      </c>
      <c r="M61" t="s">
        <v>24</v>
      </c>
      <c r="N61" t="s">
        <v>25</v>
      </c>
    </row>
    <row r="62" spans="1:14" x14ac:dyDescent="0.3">
      <c r="A62" t="s">
        <v>68</v>
      </c>
      <c r="B62" t="s">
        <v>42</v>
      </c>
      <c r="C62" t="s">
        <v>124</v>
      </c>
      <c r="D62" t="s">
        <v>37</v>
      </c>
      <c r="E62" t="s">
        <v>18</v>
      </c>
      <c r="F62" t="s">
        <v>44</v>
      </c>
      <c r="G62">
        <v>3</v>
      </c>
      <c r="H62" t="s">
        <v>45</v>
      </c>
      <c r="I62" t="s">
        <v>46</v>
      </c>
      <c r="J62" t="s">
        <v>125</v>
      </c>
      <c r="K62" t="s">
        <v>21</v>
      </c>
      <c r="L62" t="s">
        <v>23</v>
      </c>
      <c r="M62" t="s">
        <v>24</v>
      </c>
      <c r="N62" t="s">
        <v>48</v>
      </c>
    </row>
    <row r="63" spans="1:14" x14ac:dyDescent="0.3">
      <c r="A63" t="s">
        <v>68</v>
      </c>
      <c r="B63" t="s">
        <v>27</v>
      </c>
      <c r="C63" t="s">
        <v>124</v>
      </c>
      <c r="D63" t="s">
        <v>50</v>
      </c>
      <c r="E63" t="s">
        <v>30</v>
      </c>
      <c r="F63" t="s">
        <v>44</v>
      </c>
      <c r="G63">
        <v>4</v>
      </c>
      <c r="H63" t="s">
        <v>45</v>
      </c>
      <c r="I63" t="s">
        <v>63</v>
      </c>
      <c r="J63" t="s">
        <v>126</v>
      </c>
      <c r="K63" t="s">
        <v>25</v>
      </c>
      <c r="L63" t="s">
        <v>34</v>
      </c>
      <c r="M63" t="s">
        <v>24</v>
      </c>
      <c r="N63" t="s">
        <v>82</v>
      </c>
    </row>
    <row r="64" spans="1:14" x14ac:dyDescent="0.3">
      <c r="A64" t="s">
        <v>14</v>
      </c>
      <c r="B64" t="s">
        <v>15</v>
      </c>
      <c r="C64" t="s">
        <v>62</v>
      </c>
      <c r="D64" t="s">
        <v>17</v>
      </c>
      <c r="E64" t="s">
        <v>15</v>
      </c>
      <c r="F64" t="s">
        <v>58</v>
      </c>
      <c r="G64">
        <v>5</v>
      </c>
      <c r="H64" t="s">
        <v>45</v>
      </c>
      <c r="I64" t="s">
        <v>46</v>
      </c>
      <c r="J64" t="s">
        <v>67</v>
      </c>
      <c r="K64" t="s">
        <v>21</v>
      </c>
      <c r="L64" t="s">
        <v>23</v>
      </c>
      <c r="M64" t="s">
        <v>24</v>
      </c>
      <c r="N64" t="s">
        <v>48</v>
      </c>
    </row>
    <row r="65" spans="1:14" x14ac:dyDescent="0.3">
      <c r="A65" t="s">
        <v>68</v>
      </c>
      <c r="B65" t="s">
        <v>27</v>
      </c>
      <c r="C65" t="s">
        <v>43</v>
      </c>
      <c r="D65" t="s">
        <v>29</v>
      </c>
      <c r="E65" t="s">
        <v>15</v>
      </c>
      <c r="F65" t="s">
        <v>51</v>
      </c>
      <c r="G65">
        <v>5</v>
      </c>
      <c r="H65" t="s">
        <v>45</v>
      </c>
      <c r="I65" t="s">
        <v>63</v>
      </c>
      <c r="J65" t="s">
        <v>60</v>
      </c>
      <c r="K65" t="s">
        <v>21</v>
      </c>
      <c r="L65" t="s">
        <v>23</v>
      </c>
      <c r="M65" t="s">
        <v>24</v>
      </c>
      <c r="N65" t="s">
        <v>25</v>
      </c>
    </row>
    <row r="66" spans="1:14" x14ac:dyDescent="0.3">
      <c r="A66" t="s">
        <v>100</v>
      </c>
      <c r="B66" t="s">
        <v>15</v>
      </c>
      <c r="C66" t="s">
        <v>43</v>
      </c>
      <c r="D66" t="s">
        <v>37</v>
      </c>
      <c r="E66" t="s">
        <v>15</v>
      </c>
      <c r="F66" t="s">
        <v>70</v>
      </c>
      <c r="G66">
        <v>3</v>
      </c>
      <c r="H66" t="s">
        <v>45</v>
      </c>
      <c r="I66" t="s">
        <v>46</v>
      </c>
      <c r="J66" t="s">
        <v>127</v>
      </c>
      <c r="K66" t="s">
        <v>21</v>
      </c>
      <c r="L66" t="s">
        <v>23</v>
      </c>
      <c r="M66" t="s">
        <v>24</v>
      </c>
      <c r="N66" t="s">
        <v>25</v>
      </c>
    </row>
    <row r="67" spans="1:14" x14ac:dyDescent="0.3">
      <c r="A67" t="s">
        <v>26</v>
      </c>
      <c r="B67" t="s">
        <v>49</v>
      </c>
      <c r="C67" t="s">
        <v>128</v>
      </c>
      <c r="D67" t="s">
        <v>50</v>
      </c>
      <c r="E67" t="s">
        <v>30</v>
      </c>
      <c r="F67" t="s">
        <v>44</v>
      </c>
      <c r="G67">
        <v>4</v>
      </c>
      <c r="H67" t="s">
        <v>45</v>
      </c>
      <c r="I67" t="s">
        <v>63</v>
      </c>
      <c r="J67" t="s">
        <v>78</v>
      </c>
      <c r="K67" t="s">
        <v>21</v>
      </c>
      <c r="L67" t="s">
        <v>23</v>
      </c>
      <c r="M67" t="s">
        <v>24</v>
      </c>
      <c r="N67" t="s">
        <v>48</v>
      </c>
    </row>
    <row r="68" spans="1:14" x14ac:dyDescent="0.3">
      <c r="A68" t="s">
        <v>61</v>
      </c>
      <c r="B68" t="s">
        <v>15</v>
      </c>
      <c r="C68" t="s">
        <v>124</v>
      </c>
      <c r="D68" t="s">
        <v>29</v>
      </c>
      <c r="E68" t="s">
        <v>15</v>
      </c>
      <c r="F68" t="s">
        <v>44</v>
      </c>
      <c r="G68">
        <v>4</v>
      </c>
      <c r="H68" t="s">
        <v>84</v>
      </c>
      <c r="I68" t="s">
        <v>63</v>
      </c>
      <c r="J68" t="s">
        <v>129</v>
      </c>
      <c r="K68" t="s">
        <v>21</v>
      </c>
      <c r="L68" t="s">
        <v>23</v>
      </c>
      <c r="M68" t="s">
        <v>24</v>
      </c>
      <c r="N68" t="s">
        <v>48</v>
      </c>
    </row>
    <row r="69" spans="1:14" x14ac:dyDescent="0.3">
      <c r="A69" t="s">
        <v>61</v>
      </c>
      <c r="B69" t="s">
        <v>49</v>
      </c>
      <c r="C69" t="s">
        <v>43</v>
      </c>
      <c r="D69" t="s">
        <v>29</v>
      </c>
      <c r="E69" t="s">
        <v>30</v>
      </c>
      <c r="F69" t="s">
        <v>51</v>
      </c>
      <c r="G69">
        <v>5</v>
      </c>
      <c r="H69" t="s">
        <v>45</v>
      </c>
      <c r="I69" t="s">
        <v>46</v>
      </c>
      <c r="J69" t="s">
        <v>130</v>
      </c>
      <c r="K69" t="s">
        <v>21</v>
      </c>
      <c r="L69" t="s">
        <v>40</v>
      </c>
      <c r="M69" t="s">
        <v>54</v>
      </c>
      <c r="N69" t="s">
        <v>48</v>
      </c>
    </row>
    <row r="70" spans="1:14" x14ac:dyDescent="0.3">
      <c r="A70" t="s">
        <v>100</v>
      </c>
      <c r="B70" t="s">
        <v>27</v>
      </c>
      <c r="C70" t="s">
        <v>43</v>
      </c>
      <c r="D70" t="s">
        <v>50</v>
      </c>
      <c r="E70" t="s">
        <v>30</v>
      </c>
      <c r="F70" t="s">
        <v>58</v>
      </c>
      <c r="G70">
        <v>4</v>
      </c>
      <c r="H70" t="s">
        <v>84</v>
      </c>
      <c r="I70" t="s">
        <v>63</v>
      </c>
      <c r="J70" t="s">
        <v>131</v>
      </c>
      <c r="K70" t="s">
        <v>21</v>
      </c>
      <c r="L70" t="s">
        <v>23</v>
      </c>
      <c r="M70" t="s">
        <v>24</v>
      </c>
      <c r="N70" t="s">
        <v>48</v>
      </c>
    </row>
    <row r="71" spans="1:14" x14ac:dyDescent="0.3">
      <c r="A71" t="s">
        <v>55</v>
      </c>
      <c r="B71" t="s">
        <v>15</v>
      </c>
      <c r="C71" t="s">
        <v>124</v>
      </c>
      <c r="D71" t="s">
        <v>69</v>
      </c>
      <c r="E71" t="s">
        <v>15</v>
      </c>
      <c r="F71" t="s">
        <v>44</v>
      </c>
      <c r="G71">
        <v>5</v>
      </c>
      <c r="H71" t="s">
        <v>45</v>
      </c>
      <c r="I71" t="s">
        <v>46</v>
      </c>
      <c r="J71" t="s">
        <v>106</v>
      </c>
      <c r="K71" t="s">
        <v>21</v>
      </c>
      <c r="L71" t="s">
        <v>23</v>
      </c>
      <c r="M71" t="s">
        <v>24</v>
      </c>
      <c r="N71" t="s">
        <v>48</v>
      </c>
    </row>
    <row r="72" spans="1:14" x14ac:dyDescent="0.3">
      <c r="A72" t="s">
        <v>97</v>
      </c>
      <c r="B72" t="s">
        <v>42</v>
      </c>
      <c r="C72" t="s">
        <v>43</v>
      </c>
      <c r="D72" t="s">
        <v>50</v>
      </c>
      <c r="E72" t="s">
        <v>49</v>
      </c>
      <c r="F72" t="s">
        <v>51</v>
      </c>
      <c r="G72">
        <v>5</v>
      </c>
      <c r="H72" t="s">
        <v>59</v>
      </c>
      <c r="I72" t="s">
        <v>46</v>
      </c>
      <c r="J72" t="s">
        <v>132</v>
      </c>
      <c r="K72" t="s">
        <v>21</v>
      </c>
      <c r="L72" t="s">
        <v>34</v>
      </c>
      <c r="M72" t="s">
        <v>24</v>
      </c>
      <c r="N72" t="s">
        <v>48</v>
      </c>
    </row>
    <row r="73" spans="1:14" x14ac:dyDescent="0.3">
      <c r="A73" t="s">
        <v>97</v>
      </c>
      <c r="B73" t="s">
        <v>15</v>
      </c>
      <c r="C73" t="s">
        <v>43</v>
      </c>
      <c r="D73" t="s">
        <v>69</v>
      </c>
      <c r="E73" t="s">
        <v>30</v>
      </c>
      <c r="F73" t="s">
        <v>70</v>
      </c>
      <c r="G73">
        <v>4</v>
      </c>
      <c r="H73" t="s">
        <v>45</v>
      </c>
      <c r="I73" t="s">
        <v>46</v>
      </c>
      <c r="J73" t="s">
        <v>133</v>
      </c>
      <c r="K73" t="s">
        <v>21</v>
      </c>
      <c r="L73" t="s">
        <v>23</v>
      </c>
      <c r="M73" t="s">
        <v>24</v>
      </c>
      <c r="N73" t="s">
        <v>21</v>
      </c>
    </row>
    <row r="74" spans="1:14" x14ac:dyDescent="0.3">
      <c r="A74" t="s">
        <v>66</v>
      </c>
      <c r="B74" t="s">
        <v>49</v>
      </c>
      <c r="C74" t="s">
        <v>43</v>
      </c>
      <c r="D74" t="s">
        <v>50</v>
      </c>
      <c r="E74" t="s">
        <v>30</v>
      </c>
      <c r="F74" t="s">
        <v>70</v>
      </c>
      <c r="G74">
        <v>5</v>
      </c>
      <c r="H74" t="s">
        <v>45</v>
      </c>
      <c r="I74" t="s">
        <v>52</v>
      </c>
      <c r="J74" t="s">
        <v>134</v>
      </c>
      <c r="K74" t="s">
        <v>21</v>
      </c>
      <c r="L74" t="s">
        <v>34</v>
      </c>
      <c r="M74" t="s">
        <v>24</v>
      </c>
      <c r="N74" t="s">
        <v>82</v>
      </c>
    </row>
    <row r="75" spans="1:14" x14ac:dyDescent="0.3">
      <c r="A75" t="s">
        <v>135</v>
      </c>
      <c r="B75" t="s">
        <v>49</v>
      </c>
      <c r="C75" t="s">
        <v>83</v>
      </c>
      <c r="D75" t="s">
        <v>37</v>
      </c>
      <c r="E75" t="s">
        <v>15</v>
      </c>
      <c r="F75" t="s">
        <v>51</v>
      </c>
      <c r="G75">
        <v>1</v>
      </c>
      <c r="H75" t="s">
        <v>45</v>
      </c>
      <c r="I75" t="s">
        <v>52</v>
      </c>
      <c r="J75" t="s">
        <v>56</v>
      </c>
      <c r="K75" t="s">
        <v>25</v>
      </c>
      <c r="L75" t="s">
        <v>34</v>
      </c>
      <c r="M75" t="s">
        <v>136</v>
      </c>
      <c r="N75" t="s">
        <v>48</v>
      </c>
    </row>
    <row r="76" spans="1:14" x14ac:dyDescent="0.3">
      <c r="A76" t="s">
        <v>100</v>
      </c>
      <c r="B76" t="s">
        <v>15</v>
      </c>
      <c r="C76" t="s">
        <v>16</v>
      </c>
      <c r="D76" t="s">
        <v>17</v>
      </c>
      <c r="E76" t="s">
        <v>18</v>
      </c>
      <c r="F76" t="s">
        <v>51</v>
      </c>
      <c r="G76">
        <v>2</v>
      </c>
      <c r="H76" t="s">
        <v>72</v>
      </c>
      <c r="I76" t="s">
        <v>46</v>
      </c>
      <c r="J76" t="s">
        <v>56</v>
      </c>
      <c r="K76" t="s">
        <v>21</v>
      </c>
      <c r="L76" t="s">
        <v>40</v>
      </c>
      <c r="M76" t="s">
        <v>24</v>
      </c>
      <c r="N76" t="s">
        <v>25</v>
      </c>
    </row>
    <row r="77" spans="1:14" x14ac:dyDescent="0.3">
      <c r="A77" t="s">
        <v>137</v>
      </c>
      <c r="B77" t="s">
        <v>49</v>
      </c>
      <c r="C77" t="s">
        <v>43</v>
      </c>
      <c r="D77" t="s">
        <v>50</v>
      </c>
      <c r="E77" t="s">
        <v>49</v>
      </c>
      <c r="F77" t="s">
        <v>44</v>
      </c>
      <c r="G77">
        <v>5</v>
      </c>
      <c r="H77" t="s">
        <v>45</v>
      </c>
      <c r="I77" t="s">
        <v>52</v>
      </c>
      <c r="J77" t="s">
        <v>138</v>
      </c>
      <c r="K77" t="s">
        <v>21</v>
      </c>
      <c r="L77" t="s">
        <v>34</v>
      </c>
      <c r="M77" t="s">
        <v>54</v>
      </c>
      <c r="N77" t="s">
        <v>25</v>
      </c>
    </row>
    <row r="78" spans="1:14" x14ac:dyDescent="0.3">
      <c r="A78" t="s">
        <v>68</v>
      </c>
      <c r="B78" t="s">
        <v>15</v>
      </c>
      <c r="C78" t="s">
        <v>83</v>
      </c>
      <c r="D78" t="s">
        <v>37</v>
      </c>
      <c r="E78" t="s">
        <v>15</v>
      </c>
      <c r="F78" t="s">
        <v>44</v>
      </c>
      <c r="G78">
        <v>3</v>
      </c>
      <c r="H78" t="s">
        <v>84</v>
      </c>
      <c r="I78" t="s">
        <v>63</v>
      </c>
      <c r="J78" t="s">
        <v>139</v>
      </c>
      <c r="K78" t="s">
        <v>21</v>
      </c>
      <c r="L78" t="s">
        <v>23</v>
      </c>
      <c r="M78" t="s">
        <v>24</v>
      </c>
      <c r="N78" t="s">
        <v>25</v>
      </c>
    </row>
    <row r="79" spans="1:14" x14ac:dyDescent="0.3">
      <c r="A79" t="s">
        <v>68</v>
      </c>
      <c r="B79" t="s">
        <v>27</v>
      </c>
      <c r="C79" t="s">
        <v>43</v>
      </c>
      <c r="D79" t="s">
        <v>50</v>
      </c>
      <c r="E79" t="s">
        <v>49</v>
      </c>
      <c r="F79" t="s">
        <v>44</v>
      </c>
      <c r="G79">
        <v>1</v>
      </c>
      <c r="H79" t="s">
        <v>45</v>
      </c>
      <c r="I79" t="s">
        <v>52</v>
      </c>
      <c r="J79" t="s">
        <v>140</v>
      </c>
      <c r="K79" t="s">
        <v>25</v>
      </c>
      <c r="L79" t="s">
        <v>34</v>
      </c>
      <c r="M79" t="s">
        <v>24</v>
      </c>
      <c r="N79" t="s">
        <v>25</v>
      </c>
    </row>
    <row r="80" spans="1:14" x14ac:dyDescent="0.3">
      <c r="A80" t="s">
        <v>66</v>
      </c>
      <c r="B80" t="s">
        <v>15</v>
      </c>
      <c r="C80" t="s">
        <v>43</v>
      </c>
      <c r="D80" t="s">
        <v>37</v>
      </c>
      <c r="E80" t="s">
        <v>30</v>
      </c>
      <c r="F80" t="s">
        <v>44</v>
      </c>
      <c r="G80">
        <v>4</v>
      </c>
      <c r="H80" t="s">
        <v>45</v>
      </c>
      <c r="I80" t="s">
        <v>46</v>
      </c>
      <c r="J80" t="s">
        <v>56</v>
      </c>
      <c r="K80" t="s">
        <v>21</v>
      </c>
      <c r="L80" t="s">
        <v>40</v>
      </c>
      <c r="M80" t="s">
        <v>24</v>
      </c>
      <c r="N80" t="s">
        <v>48</v>
      </c>
    </row>
    <row r="81" spans="1:14" x14ac:dyDescent="0.3">
      <c r="A81" t="s">
        <v>14</v>
      </c>
      <c r="B81" t="s">
        <v>15</v>
      </c>
      <c r="C81" t="s">
        <v>62</v>
      </c>
      <c r="D81" t="s">
        <v>50</v>
      </c>
      <c r="E81" t="s">
        <v>49</v>
      </c>
      <c r="F81" t="s">
        <v>44</v>
      </c>
      <c r="G81">
        <v>4</v>
      </c>
      <c r="H81" t="s">
        <v>45</v>
      </c>
      <c r="I81" t="s">
        <v>63</v>
      </c>
      <c r="J81" t="s">
        <v>141</v>
      </c>
      <c r="K81" t="s">
        <v>21</v>
      </c>
      <c r="L81" t="s">
        <v>34</v>
      </c>
      <c r="M81" t="s">
        <v>24</v>
      </c>
      <c r="N81" t="s">
        <v>21</v>
      </c>
    </row>
    <row r="82" spans="1:14" x14ac:dyDescent="0.3">
      <c r="A82" t="s">
        <v>55</v>
      </c>
      <c r="B82" t="s">
        <v>15</v>
      </c>
      <c r="C82" t="s">
        <v>43</v>
      </c>
      <c r="D82" t="s">
        <v>69</v>
      </c>
      <c r="E82" t="s">
        <v>30</v>
      </c>
      <c r="F82" t="s">
        <v>58</v>
      </c>
      <c r="G82">
        <v>5</v>
      </c>
      <c r="H82" t="s">
        <v>45</v>
      </c>
      <c r="I82" t="s">
        <v>46</v>
      </c>
      <c r="J82" t="s">
        <v>142</v>
      </c>
      <c r="K82" t="s">
        <v>21</v>
      </c>
      <c r="L82" t="s">
        <v>23</v>
      </c>
      <c r="M82" t="s">
        <v>24</v>
      </c>
      <c r="N82" t="s">
        <v>48</v>
      </c>
    </row>
    <row r="83" spans="1:14" x14ac:dyDescent="0.3">
      <c r="A83" t="s">
        <v>97</v>
      </c>
      <c r="B83" t="s">
        <v>15</v>
      </c>
      <c r="C83" t="s">
        <v>43</v>
      </c>
      <c r="D83" t="s">
        <v>69</v>
      </c>
      <c r="E83" t="s">
        <v>30</v>
      </c>
      <c r="F83" t="s">
        <v>51</v>
      </c>
      <c r="G83">
        <v>3</v>
      </c>
      <c r="H83" t="s">
        <v>45</v>
      </c>
      <c r="I83" t="s">
        <v>52</v>
      </c>
      <c r="J83" t="s">
        <v>143</v>
      </c>
      <c r="K83" t="s">
        <v>21</v>
      </c>
      <c r="L83" t="s">
        <v>34</v>
      </c>
      <c r="M83" t="s">
        <v>24</v>
      </c>
      <c r="N83" t="s">
        <v>82</v>
      </c>
    </row>
    <row r="84" spans="1:14" x14ac:dyDescent="0.3">
      <c r="A84" t="s">
        <v>68</v>
      </c>
      <c r="B84" t="s">
        <v>15</v>
      </c>
      <c r="C84" t="s">
        <v>144</v>
      </c>
      <c r="D84" t="s">
        <v>69</v>
      </c>
      <c r="E84" t="s">
        <v>15</v>
      </c>
      <c r="F84" t="s">
        <v>44</v>
      </c>
      <c r="G84">
        <v>3</v>
      </c>
      <c r="H84" t="s">
        <v>84</v>
      </c>
      <c r="I84" t="s">
        <v>63</v>
      </c>
      <c r="J84" t="s">
        <v>145</v>
      </c>
      <c r="K84" t="s">
        <v>25</v>
      </c>
      <c r="L84" t="s">
        <v>34</v>
      </c>
      <c r="M84" t="s">
        <v>24</v>
      </c>
      <c r="N84" t="s">
        <v>82</v>
      </c>
    </row>
    <row r="85" spans="1:14" x14ac:dyDescent="0.3">
      <c r="A85" t="s">
        <v>121</v>
      </c>
      <c r="B85" t="s">
        <v>27</v>
      </c>
      <c r="C85" t="s">
        <v>43</v>
      </c>
      <c r="D85" t="s">
        <v>69</v>
      </c>
      <c r="E85" t="s">
        <v>49</v>
      </c>
      <c r="F85" t="s">
        <v>51</v>
      </c>
      <c r="G85">
        <v>5</v>
      </c>
      <c r="H85" t="s">
        <v>59</v>
      </c>
      <c r="I85" t="s">
        <v>46</v>
      </c>
      <c r="J85" t="s">
        <v>146</v>
      </c>
      <c r="K85" t="s">
        <v>25</v>
      </c>
      <c r="L85" t="s">
        <v>34</v>
      </c>
      <c r="M85" t="s">
        <v>24</v>
      </c>
      <c r="N85" t="s">
        <v>25</v>
      </c>
    </row>
    <row r="86" spans="1:14" x14ac:dyDescent="0.3">
      <c r="A86" t="s">
        <v>14</v>
      </c>
      <c r="B86" t="s">
        <v>15</v>
      </c>
      <c r="C86" t="s">
        <v>43</v>
      </c>
      <c r="D86" t="s">
        <v>50</v>
      </c>
      <c r="E86" t="s">
        <v>15</v>
      </c>
      <c r="F86" t="s">
        <v>44</v>
      </c>
      <c r="G86">
        <v>5</v>
      </c>
      <c r="H86" t="s">
        <v>72</v>
      </c>
      <c r="I86" t="s">
        <v>63</v>
      </c>
      <c r="J86" t="s">
        <v>47</v>
      </c>
      <c r="K86" t="s">
        <v>25</v>
      </c>
      <c r="L86" t="s">
        <v>23</v>
      </c>
      <c r="M86" t="s">
        <v>24</v>
      </c>
      <c r="N86" t="s">
        <v>48</v>
      </c>
    </row>
    <row r="87" spans="1:14" x14ac:dyDescent="0.3">
      <c r="A87" t="s">
        <v>68</v>
      </c>
      <c r="B87" t="s">
        <v>27</v>
      </c>
      <c r="C87" t="s">
        <v>43</v>
      </c>
      <c r="D87" t="s">
        <v>37</v>
      </c>
      <c r="E87" t="s">
        <v>30</v>
      </c>
      <c r="F87" t="s">
        <v>51</v>
      </c>
      <c r="G87">
        <v>1</v>
      </c>
      <c r="H87" t="s">
        <v>59</v>
      </c>
      <c r="I87" t="s">
        <v>52</v>
      </c>
      <c r="J87" t="s">
        <v>139</v>
      </c>
      <c r="K87" t="s">
        <v>21</v>
      </c>
      <c r="L87" t="s">
        <v>34</v>
      </c>
      <c r="M87" t="s">
        <v>24</v>
      </c>
      <c r="N87" t="s">
        <v>25</v>
      </c>
    </row>
    <row r="88" spans="1:14" x14ac:dyDescent="0.3">
      <c r="A88" t="s">
        <v>55</v>
      </c>
      <c r="B88" t="s">
        <v>15</v>
      </c>
      <c r="C88" t="s">
        <v>36</v>
      </c>
      <c r="D88" t="s">
        <v>37</v>
      </c>
      <c r="E88" t="s">
        <v>15</v>
      </c>
      <c r="F88" t="s">
        <v>44</v>
      </c>
      <c r="G88">
        <v>1</v>
      </c>
      <c r="H88" t="s">
        <v>84</v>
      </c>
      <c r="I88" t="s">
        <v>63</v>
      </c>
      <c r="J88" t="s">
        <v>131</v>
      </c>
      <c r="K88" t="s">
        <v>21</v>
      </c>
      <c r="L88" t="s">
        <v>23</v>
      </c>
      <c r="M88" t="s">
        <v>54</v>
      </c>
      <c r="N88" t="s">
        <v>21</v>
      </c>
    </row>
    <row r="89" spans="1:14" x14ac:dyDescent="0.3">
      <c r="A89" t="s">
        <v>68</v>
      </c>
      <c r="B89" t="s">
        <v>27</v>
      </c>
      <c r="C89" t="s">
        <v>43</v>
      </c>
      <c r="D89" t="s">
        <v>50</v>
      </c>
      <c r="E89" t="s">
        <v>102</v>
      </c>
      <c r="F89" t="s">
        <v>51</v>
      </c>
      <c r="G89">
        <v>3</v>
      </c>
      <c r="H89" t="s">
        <v>45</v>
      </c>
      <c r="I89" t="s">
        <v>63</v>
      </c>
      <c r="J89" t="s">
        <v>147</v>
      </c>
      <c r="K89" t="s">
        <v>21</v>
      </c>
      <c r="L89" t="s">
        <v>34</v>
      </c>
      <c r="M89" t="s">
        <v>24</v>
      </c>
      <c r="N89" t="s">
        <v>21</v>
      </c>
    </row>
    <row r="90" spans="1:14" x14ac:dyDescent="0.3">
      <c r="A90" t="s">
        <v>66</v>
      </c>
      <c r="B90" t="s">
        <v>15</v>
      </c>
      <c r="C90" t="s">
        <v>43</v>
      </c>
      <c r="D90" t="s">
        <v>50</v>
      </c>
      <c r="E90" t="s">
        <v>30</v>
      </c>
      <c r="F90" t="s">
        <v>51</v>
      </c>
      <c r="G90">
        <v>4</v>
      </c>
      <c r="H90" t="s">
        <v>45</v>
      </c>
      <c r="I90" t="s">
        <v>63</v>
      </c>
      <c r="J90" t="s">
        <v>148</v>
      </c>
      <c r="K90" t="s">
        <v>25</v>
      </c>
      <c r="L90" t="s">
        <v>23</v>
      </c>
      <c r="M90" t="s">
        <v>54</v>
      </c>
      <c r="N90" t="s">
        <v>25</v>
      </c>
    </row>
    <row r="91" spans="1:14" x14ac:dyDescent="0.3">
      <c r="A91" t="s">
        <v>61</v>
      </c>
      <c r="B91" t="s">
        <v>15</v>
      </c>
      <c r="C91" t="s">
        <v>43</v>
      </c>
      <c r="D91" t="s">
        <v>29</v>
      </c>
      <c r="E91" t="s">
        <v>30</v>
      </c>
      <c r="F91" t="s">
        <v>51</v>
      </c>
      <c r="G91">
        <v>5</v>
      </c>
      <c r="H91" t="s">
        <v>45</v>
      </c>
      <c r="I91" t="s">
        <v>63</v>
      </c>
      <c r="J91" t="s">
        <v>149</v>
      </c>
      <c r="K91" t="s">
        <v>25</v>
      </c>
      <c r="L91" t="s">
        <v>34</v>
      </c>
      <c r="M91" t="s">
        <v>24</v>
      </c>
      <c r="N91" t="s">
        <v>25</v>
      </c>
    </row>
    <row r="92" spans="1:14" x14ac:dyDescent="0.3">
      <c r="A92" t="s">
        <v>97</v>
      </c>
      <c r="B92" t="s">
        <v>15</v>
      </c>
      <c r="C92" t="s">
        <v>16</v>
      </c>
      <c r="D92" t="s">
        <v>69</v>
      </c>
      <c r="E92" t="s">
        <v>15</v>
      </c>
      <c r="F92" t="s">
        <v>44</v>
      </c>
      <c r="G92">
        <v>4</v>
      </c>
      <c r="H92" t="s">
        <v>84</v>
      </c>
      <c r="I92" t="s">
        <v>63</v>
      </c>
      <c r="J92" t="s">
        <v>39</v>
      </c>
      <c r="K92" t="s">
        <v>21</v>
      </c>
      <c r="L92" t="s">
        <v>23</v>
      </c>
      <c r="M92" t="s">
        <v>24</v>
      </c>
      <c r="N92" t="s">
        <v>48</v>
      </c>
    </row>
    <row r="93" spans="1:14" x14ac:dyDescent="0.3">
      <c r="A93" t="s">
        <v>97</v>
      </c>
      <c r="B93" t="s">
        <v>49</v>
      </c>
      <c r="C93" t="s">
        <v>150</v>
      </c>
      <c r="D93" t="s">
        <v>50</v>
      </c>
      <c r="E93" t="s">
        <v>49</v>
      </c>
      <c r="F93" t="s">
        <v>51</v>
      </c>
      <c r="G93">
        <v>4</v>
      </c>
      <c r="H93" t="s">
        <v>45</v>
      </c>
      <c r="I93" t="s">
        <v>63</v>
      </c>
      <c r="J93" t="s">
        <v>151</v>
      </c>
      <c r="K93" t="s">
        <v>21</v>
      </c>
      <c r="L93" t="s">
        <v>23</v>
      </c>
      <c r="M93" t="s">
        <v>24</v>
      </c>
      <c r="N93" t="s">
        <v>25</v>
      </c>
    </row>
    <row r="94" spans="1:14" x14ac:dyDescent="0.3">
      <c r="A94" t="s">
        <v>55</v>
      </c>
      <c r="B94" t="s">
        <v>42</v>
      </c>
      <c r="C94" t="s">
        <v>83</v>
      </c>
      <c r="D94" t="s">
        <v>17</v>
      </c>
      <c r="E94" t="s">
        <v>15</v>
      </c>
      <c r="F94" t="s">
        <v>70</v>
      </c>
      <c r="G94">
        <v>5</v>
      </c>
      <c r="H94" t="s">
        <v>45</v>
      </c>
      <c r="I94" t="s">
        <v>52</v>
      </c>
      <c r="J94" t="s">
        <v>152</v>
      </c>
      <c r="K94" t="s">
        <v>21</v>
      </c>
      <c r="L94" t="s">
        <v>34</v>
      </c>
      <c r="M94" t="s">
        <v>24</v>
      </c>
      <c r="N94" t="s">
        <v>25</v>
      </c>
    </row>
    <row r="95" spans="1:14" x14ac:dyDescent="0.3">
      <c r="A95" t="s">
        <v>41</v>
      </c>
      <c r="B95" t="s">
        <v>49</v>
      </c>
      <c r="C95" t="s">
        <v>153</v>
      </c>
      <c r="D95" t="s">
        <v>50</v>
      </c>
      <c r="E95" t="s">
        <v>49</v>
      </c>
      <c r="F95" t="s">
        <v>58</v>
      </c>
      <c r="G95">
        <v>5</v>
      </c>
      <c r="H95" t="s">
        <v>45</v>
      </c>
      <c r="I95" t="s">
        <v>52</v>
      </c>
      <c r="J95" t="s">
        <v>154</v>
      </c>
      <c r="K95" t="s">
        <v>25</v>
      </c>
      <c r="L95" t="s">
        <v>34</v>
      </c>
      <c r="M95" t="s">
        <v>24</v>
      </c>
      <c r="N95" t="s">
        <v>48</v>
      </c>
    </row>
    <row r="96" spans="1:14" x14ac:dyDescent="0.3">
      <c r="A96" t="s">
        <v>41</v>
      </c>
      <c r="B96" t="s">
        <v>49</v>
      </c>
      <c r="C96" t="s">
        <v>43</v>
      </c>
      <c r="D96" t="s">
        <v>69</v>
      </c>
      <c r="E96" t="s">
        <v>30</v>
      </c>
      <c r="F96" t="s">
        <v>44</v>
      </c>
      <c r="G96">
        <v>4</v>
      </c>
      <c r="H96" t="s">
        <v>45</v>
      </c>
      <c r="I96" t="s">
        <v>63</v>
      </c>
      <c r="J96" t="s">
        <v>155</v>
      </c>
      <c r="K96" t="s">
        <v>25</v>
      </c>
      <c r="L96" t="s">
        <v>34</v>
      </c>
      <c r="M96" t="s">
        <v>24</v>
      </c>
      <c r="N96" t="s">
        <v>82</v>
      </c>
    </row>
    <row r="97" spans="1:14" x14ac:dyDescent="0.3">
      <c r="A97" t="s">
        <v>68</v>
      </c>
      <c r="B97" t="s">
        <v>15</v>
      </c>
      <c r="C97" t="s">
        <v>43</v>
      </c>
      <c r="D97" t="s">
        <v>29</v>
      </c>
      <c r="E97" t="s">
        <v>15</v>
      </c>
      <c r="F97" t="s">
        <v>44</v>
      </c>
      <c r="G97">
        <v>5</v>
      </c>
      <c r="H97" t="s">
        <v>45</v>
      </c>
      <c r="I97" t="s">
        <v>63</v>
      </c>
      <c r="J97" t="s">
        <v>156</v>
      </c>
      <c r="K97" t="s">
        <v>25</v>
      </c>
      <c r="L97" t="s">
        <v>23</v>
      </c>
      <c r="M97" t="s">
        <v>24</v>
      </c>
      <c r="N97" t="s">
        <v>48</v>
      </c>
    </row>
    <row r="98" spans="1:14" x14ac:dyDescent="0.3">
      <c r="A98" t="s">
        <v>57</v>
      </c>
      <c r="B98" t="s">
        <v>49</v>
      </c>
      <c r="C98" t="s">
        <v>16</v>
      </c>
      <c r="D98" t="s">
        <v>37</v>
      </c>
      <c r="E98" t="s">
        <v>18</v>
      </c>
      <c r="F98" t="s">
        <v>58</v>
      </c>
      <c r="G98">
        <v>2</v>
      </c>
      <c r="H98" t="s">
        <v>45</v>
      </c>
      <c r="I98" t="s">
        <v>46</v>
      </c>
      <c r="J98" t="s">
        <v>56</v>
      </c>
      <c r="K98" t="s">
        <v>21</v>
      </c>
      <c r="L98" t="s">
        <v>23</v>
      </c>
      <c r="M98" t="s">
        <v>24</v>
      </c>
      <c r="N98" t="s">
        <v>48</v>
      </c>
    </row>
    <row r="99" spans="1:14" x14ac:dyDescent="0.3">
      <c r="A99" t="s">
        <v>100</v>
      </c>
      <c r="B99" t="s">
        <v>42</v>
      </c>
      <c r="C99" t="s">
        <v>36</v>
      </c>
      <c r="D99" t="s">
        <v>29</v>
      </c>
      <c r="E99" t="s">
        <v>18</v>
      </c>
      <c r="F99" t="s">
        <v>51</v>
      </c>
      <c r="G99">
        <v>2</v>
      </c>
      <c r="H99" t="s">
        <v>84</v>
      </c>
      <c r="I99" t="s">
        <v>63</v>
      </c>
      <c r="J99" t="s">
        <v>157</v>
      </c>
      <c r="K99" t="s">
        <v>21</v>
      </c>
      <c r="L99" t="s">
        <v>34</v>
      </c>
      <c r="M99" t="s">
        <v>24</v>
      </c>
      <c r="N99" t="s">
        <v>25</v>
      </c>
    </row>
    <row r="100" spans="1:14" x14ac:dyDescent="0.3">
      <c r="A100" t="s">
        <v>68</v>
      </c>
      <c r="B100" t="s">
        <v>27</v>
      </c>
      <c r="C100" t="s">
        <v>43</v>
      </c>
      <c r="D100" t="s">
        <v>69</v>
      </c>
      <c r="E100" t="s">
        <v>30</v>
      </c>
      <c r="F100" t="s">
        <v>58</v>
      </c>
      <c r="G100">
        <v>4</v>
      </c>
      <c r="H100" t="s">
        <v>45</v>
      </c>
      <c r="I100" t="s">
        <v>63</v>
      </c>
      <c r="J100" t="s">
        <v>158</v>
      </c>
      <c r="K100" t="s">
        <v>25</v>
      </c>
      <c r="L100" t="s">
        <v>23</v>
      </c>
      <c r="M100" t="s">
        <v>24</v>
      </c>
      <c r="N100" t="s">
        <v>82</v>
      </c>
    </row>
    <row r="101" spans="1:14" x14ac:dyDescent="0.3">
      <c r="A101" t="s">
        <v>55</v>
      </c>
      <c r="B101" t="s">
        <v>27</v>
      </c>
      <c r="C101" t="s">
        <v>159</v>
      </c>
      <c r="D101" t="s">
        <v>17</v>
      </c>
      <c r="E101" t="s">
        <v>49</v>
      </c>
      <c r="F101" t="s">
        <v>51</v>
      </c>
      <c r="G101">
        <v>5</v>
      </c>
      <c r="H101" t="s">
        <v>45</v>
      </c>
      <c r="I101" t="s">
        <v>63</v>
      </c>
      <c r="J101" t="s">
        <v>139</v>
      </c>
      <c r="K101" t="s">
        <v>21</v>
      </c>
      <c r="L101" t="s">
        <v>34</v>
      </c>
      <c r="M101" t="s">
        <v>24</v>
      </c>
      <c r="N101" t="s">
        <v>82</v>
      </c>
    </row>
    <row r="102" spans="1:14" x14ac:dyDescent="0.3">
      <c r="A102" t="s">
        <v>61</v>
      </c>
      <c r="B102" t="s">
        <v>15</v>
      </c>
      <c r="C102" t="s">
        <v>43</v>
      </c>
      <c r="D102" t="s">
        <v>17</v>
      </c>
      <c r="E102" t="s">
        <v>15</v>
      </c>
      <c r="F102" t="s">
        <v>44</v>
      </c>
      <c r="G102">
        <v>3</v>
      </c>
      <c r="H102" t="s">
        <v>45</v>
      </c>
      <c r="I102" t="s">
        <v>46</v>
      </c>
      <c r="J102" t="s">
        <v>160</v>
      </c>
      <c r="K102" t="s">
        <v>25</v>
      </c>
      <c r="L102" t="s">
        <v>23</v>
      </c>
      <c r="M102" t="s">
        <v>24</v>
      </c>
      <c r="N102" t="s">
        <v>82</v>
      </c>
    </row>
    <row r="103" spans="1:14" x14ac:dyDescent="0.3">
      <c r="A103" t="s">
        <v>97</v>
      </c>
      <c r="B103" t="s">
        <v>49</v>
      </c>
      <c r="C103" t="s">
        <v>43</v>
      </c>
      <c r="D103" t="s">
        <v>50</v>
      </c>
      <c r="E103" t="s">
        <v>49</v>
      </c>
      <c r="F103" t="s">
        <v>51</v>
      </c>
      <c r="G103">
        <v>4</v>
      </c>
      <c r="H103" t="s">
        <v>45</v>
      </c>
      <c r="I103" t="s">
        <v>46</v>
      </c>
      <c r="J103" t="s">
        <v>158</v>
      </c>
      <c r="K103" t="s">
        <v>25</v>
      </c>
      <c r="L103" t="s">
        <v>23</v>
      </c>
      <c r="M103" t="s">
        <v>24</v>
      </c>
      <c r="N103" t="s">
        <v>25</v>
      </c>
    </row>
    <row r="104" spans="1:14" x14ac:dyDescent="0.3">
      <c r="A104" t="s">
        <v>55</v>
      </c>
      <c r="B104" t="s">
        <v>27</v>
      </c>
      <c r="C104" t="s">
        <v>43</v>
      </c>
      <c r="D104" t="s">
        <v>29</v>
      </c>
      <c r="E104" t="s">
        <v>30</v>
      </c>
      <c r="F104" t="s">
        <v>51</v>
      </c>
      <c r="G104">
        <v>3</v>
      </c>
      <c r="H104" t="s">
        <v>45</v>
      </c>
      <c r="I104" t="s">
        <v>52</v>
      </c>
      <c r="J104" t="s">
        <v>161</v>
      </c>
      <c r="K104" t="s">
        <v>25</v>
      </c>
      <c r="L104" t="s">
        <v>34</v>
      </c>
      <c r="M104" t="s">
        <v>88</v>
      </c>
      <c r="N104" t="s">
        <v>25</v>
      </c>
    </row>
    <row r="105" spans="1:14" x14ac:dyDescent="0.3">
      <c r="A105" t="s">
        <v>162</v>
      </c>
      <c r="B105" t="s">
        <v>15</v>
      </c>
      <c r="C105" t="s">
        <v>43</v>
      </c>
      <c r="D105" t="s">
        <v>29</v>
      </c>
      <c r="E105" t="s">
        <v>30</v>
      </c>
      <c r="F105" t="s">
        <v>44</v>
      </c>
      <c r="G105">
        <v>5</v>
      </c>
      <c r="H105" t="s">
        <v>45</v>
      </c>
      <c r="I105" t="s">
        <v>63</v>
      </c>
      <c r="J105" t="s">
        <v>163</v>
      </c>
      <c r="K105" t="s">
        <v>21</v>
      </c>
      <c r="L105" t="s">
        <v>34</v>
      </c>
      <c r="M105" t="s">
        <v>24</v>
      </c>
      <c r="N105" t="s">
        <v>48</v>
      </c>
    </row>
    <row r="106" spans="1:14" x14ac:dyDescent="0.3">
      <c r="A106" t="s">
        <v>75</v>
      </c>
      <c r="B106" t="s">
        <v>15</v>
      </c>
      <c r="C106" t="s">
        <v>62</v>
      </c>
      <c r="D106" t="s">
        <v>69</v>
      </c>
      <c r="E106" t="s">
        <v>30</v>
      </c>
      <c r="F106" t="s">
        <v>44</v>
      </c>
      <c r="G106">
        <v>5</v>
      </c>
      <c r="H106" t="s">
        <v>45</v>
      </c>
      <c r="I106" t="s">
        <v>63</v>
      </c>
      <c r="J106" t="s">
        <v>164</v>
      </c>
      <c r="K106" t="s">
        <v>21</v>
      </c>
      <c r="L106" t="s">
        <v>23</v>
      </c>
      <c r="M106" t="s">
        <v>24</v>
      </c>
      <c r="N106" t="s">
        <v>82</v>
      </c>
    </row>
    <row r="107" spans="1:14" x14ac:dyDescent="0.3">
      <c r="A107" t="s">
        <v>75</v>
      </c>
      <c r="B107" t="s">
        <v>49</v>
      </c>
      <c r="C107" t="s">
        <v>43</v>
      </c>
      <c r="D107" t="s">
        <v>17</v>
      </c>
      <c r="E107" t="s">
        <v>49</v>
      </c>
      <c r="F107" t="s">
        <v>44</v>
      </c>
      <c r="G107">
        <v>3</v>
      </c>
      <c r="H107" t="s">
        <v>45</v>
      </c>
      <c r="I107" t="s">
        <v>52</v>
      </c>
      <c r="J107" t="s">
        <v>165</v>
      </c>
      <c r="K107" t="s">
        <v>21</v>
      </c>
      <c r="L107" t="s">
        <v>34</v>
      </c>
      <c r="M107" t="s">
        <v>24</v>
      </c>
      <c r="N107" t="s">
        <v>25</v>
      </c>
    </row>
    <row r="108" spans="1:14" x14ac:dyDescent="0.3">
      <c r="A108" t="s">
        <v>97</v>
      </c>
      <c r="B108" t="s">
        <v>49</v>
      </c>
      <c r="C108" t="s">
        <v>43</v>
      </c>
      <c r="D108" t="s">
        <v>17</v>
      </c>
      <c r="E108" t="s">
        <v>49</v>
      </c>
      <c r="F108" t="s">
        <v>44</v>
      </c>
      <c r="G108">
        <v>5</v>
      </c>
      <c r="H108" t="s">
        <v>45</v>
      </c>
      <c r="I108" t="s">
        <v>63</v>
      </c>
      <c r="J108" t="s">
        <v>166</v>
      </c>
      <c r="K108" t="s">
        <v>25</v>
      </c>
      <c r="L108" t="s">
        <v>23</v>
      </c>
      <c r="M108" t="s">
        <v>54</v>
      </c>
      <c r="N108" t="s">
        <v>48</v>
      </c>
    </row>
    <row r="109" spans="1:14" x14ac:dyDescent="0.3">
      <c r="A109" t="s">
        <v>55</v>
      </c>
      <c r="B109" t="s">
        <v>42</v>
      </c>
      <c r="C109" t="s">
        <v>83</v>
      </c>
      <c r="D109" t="s">
        <v>37</v>
      </c>
      <c r="E109" t="s">
        <v>15</v>
      </c>
      <c r="F109" t="s">
        <v>51</v>
      </c>
      <c r="G109">
        <v>5</v>
      </c>
      <c r="H109" t="s">
        <v>45</v>
      </c>
      <c r="I109" t="s">
        <v>46</v>
      </c>
      <c r="J109" t="s">
        <v>56</v>
      </c>
      <c r="K109" t="s">
        <v>21</v>
      </c>
      <c r="L109" t="s">
        <v>34</v>
      </c>
      <c r="M109" t="s">
        <v>24</v>
      </c>
      <c r="N109" t="s">
        <v>25</v>
      </c>
    </row>
    <row r="110" spans="1:14" x14ac:dyDescent="0.3">
      <c r="A110" t="s">
        <v>68</v>
      </c>
      <c r="B110" t="s">
        <v>27</v>
      </c>
      <c r="C110" t="s">
        <v>43</v>
      </c>
      <c r="D110" t="s">
        <v>69</v>
      </c>
      <c r="E110" t="s">
        <v>15</v>
      </c>
      <c r="F110" t="s">
        <v>58</v>
      </c>
      <c r="G110">
        <v>4</v>
      </c>
      <c r="H110" t="s">
        <v>45</v>
      </c>
      <c r="I110" t="s">
        <v>63</v>
      </c>
      <c r="J110" t="s">
        <v>92</v>
      </c>
      <c r="K110" t="s">
        <v>21</v>
      </c>
      <c r="L110" t="s">
        <v>23</v>
      </c>
      <c r="M110" t="s">
        <v>24</v>
      </c>
      <c r="N110" t="s">
        <v>48</v>
      </c>
    </row>
    <row r="111" spans="1:14" x14ac:dyDescent="0.3">
      <c r="A111" t="s">
        <v>55</v>
      </c>
      <c r="B111" t="s">
        <v>27</v>
      </c>
      <c r="C111" t="s">
        <v>36</v>
      </c>
      <c r="D111" t="s">
        <v>37</v>
      </c>
      <c r="E111" t="s">
        <v>30</v>
      </c>
      <c r="F111" t="s">
        <v>44</v>
      </c>
      <c r="G111">
        <v>5</v>
      </c>
      <c r="H111" t="s">
        <v>45</v>
      </c>
      <c r="I111" t="s">
        <v>63</v>
      </c>
      <c r="J111" t="s">
        <v>167</v>
      </c>
      <c r="K111" t="s">
        <v>21</v>
      </c>
      <c r="L111" t="s">
        <v>23</v>
      </c>
      <c r="M111" t="s">
        <v>24</v>
      </c>
      <c r="N111" t="s">
        <v>25</v>
      </c>
    </row>
    <row r="112" spans="1:14" x14ac:dyDescent="0.3">
      <c r="A112" t="s">
        <v>68</v>
      </c>
      <c r="B112" t="s">
        <v>15</v>
      </c>
      <c r="C112" t="s">
        <v>43</v>
      </c>
      <c r="D112" t="s">
        <v>69</v>
      </c>
      <c r="E112" t="s">
        <v>30</v>
      </c>
      <c r="F112" t="s">
        <v>58</v>
      </c>
      <c r="G112">
        <v>5</v>
      </c>
      <c r="H112" t="s">
        <v>45</v>
      </c>
      <c r="I112" t="s">
        <v>46</v>
      </c>
      <c r="J112" t="s">
        <v>168</v>
      </c>
      <c r="K112" t="s">
        <v>21</v>
      </c>
      <c r="L112" t="s">
        <v>23</v>
      </c>
      <c r="M112" t="s">
        <v>24</v>
      </c>
      <c r="N112" t="s">
        <v>48</v>
      </c>
    </row>
    <row r="113" spans="1:14" x14ac:dyDescent="0.3">
      <c r="A113" t="s">
        <v>41</v>
      </c>
      <c r="B113" t="s">
        <v>15</v>
      </c>
      <c r="C113" t="s">
        <v>36</v>
      </c>
      <c r="D113" t="s">
        <v>29</v>
      </c>
      <c r="E113" t="s">
        <v>15</v>
      </c>
      <c r="F113" t="s">
        <v>44</v>
      </c>
      <c r="G113">
        <v>5</v>
      </c>
      <c r="H113" t="s">
        <v>72</v>
      </c>
      <c r="I113" t="s">
        <v>63</v>
      </c>
      <c r="J113" t="s">
        <v>139</v>
      </c>
      <c r="K113" t="s">
        <v>25</v>
      </c>
      <c r="L113" t="s">
        <v>23</v>
      </c>
      <c r="M113" t="s">
        <v>24</v>
      </c>
      <c r="N113" t="s">
        <v>48</v>
      </c>
    </row>
    <row r="114" spans="1:14" x14ac:dyDescent="0.3">
      <c r="A114" t="s">
        <v>41</v>
      </c>
      <c r="B114" t="s">
        <v>42</v>
      </c>
      <c r="C114" t="s">
        <v>43</v>
      </c>
      <c r="D114" t="s">
        <v>37</v>
      </c>
      <c r="E114" t="s">
        <v>15</v>
      </c>
      <c r="F114" t="s">
        <v>51</v>
      </c>
      <c r="G114">
        <v>5</v>
      </c>
      <c r="H114" t="s">
        <v>45</v>
      </c>
      <c r="I114" t="s">
        <v>46</v>
      </c>
      <c r="J114" t="s">
        <v>169</v>
      </c>
      <c r="K114" t="s">
        <v>21</v>
      </c>
      <c r="L114" t="s">
        <v>23</v>
      </c>
      <c r="M114" t="s">
        <v>24</v>
      </c>
      <c r="N114" t="s">
        <v>25</v>
      </c>
    </row>
    <row r="115" spans="1:14" x14ac:dyDescent="0.3">
      <c r="A115" t="s">
        <v>97</v>
      </c>
      <c r="B115" t="s">
        <v>15</v>
      </c>
      <c r="C115" t="s">
        <v>43</v>
      </c>
      <c r="D115" t="s">
        <v>69</v>
      </c>
      <c r="E115" t="s">
        <v>102</v>
      </c>
      <c r="F115" t="s">
        <v>44</v>
      </c>
      <c r="G115">
        <v>3</v>
      </c>
      <c r="H115" t="s">
        <v>45</v>
      </c>
      <c r="I115" t="s">
        <v>63</v>
      </c>
      <c r="J115" t="s">
        <v>170</v>
      </c>
      <c r="K115" t="s">
        <v>21</v>
      </c>
      <c r="L115" t="s">
        <v>23</v>
      </c>
      <c r="M115" t="s">
        <v>24</v>
      </c>
      <c r="N115" t="s">
        <v>25</v>
      </c>
    </row>
    <row r="116" spans="1:14" x14ac:dyDescent="0.3">
      <c r="A116" t="s">
        <v>61</v>
      </c>
      <c r="B116" t="s">
        <v>27</v>
      </c>
      <c r="C116" t="s">
        <v>36</v>
      </c>
      <c r="D116" t="s">
        <v>37</v>
      </c>
      <c r="E116" t="s">
        <v>30</v>
      </c>
      <c r="F116" t="s">
        <v>44</v>
      </c>
      <c r="G116">
        <v>4</v>
      </c>
      <c r="H116" t="s">
        <v>45</v>
      </c>
      <c r="I116" t="s">
        <v>63</v>
      </c>
      <c r="J116" t="s">
        <v>171</v>
      </c>
      <c r="K116" t="s">
        <v>21</v>
      </c>
      <c r="L116" t="s">
        <v>23</v>
      </c>
      <c r="M116" t="s">
        <v>24</v>
      </c>
      <c r="N116" t="s">
        <v>25</v>
      </c>
    </row>
    <row r="117" spans="1:14" x14ac:dyDescent="0.3">
      <c r="A117" t="s">
        <v>97</v>
      </c>
      <c r="B117" t="s">
        <v>49</v>
      </c>
      <c r="C117" t="s">
        <v>43</v>
      </c>
      <c r="D117" t="s">
        <v>50</v>
      </c>
      <c r="E117" t="s">
        <v>102</v>
      </c>
      <c r="F117" t="s">
        <v>70</v>
      </c>
      <c r="G117">
        <v>3</v>
      </c>
      <c r="H117" t="s">
        <v>45</v>
      </c>
      <c r="I117" t="s">
        <v>63</v>
      </c>
      <c r="J117" t="s">
        <v>53</v>
      </c>
      <c r="K117" t="s">
        <v>21</v>
      </c>
      <c r="L117" t="s">
        <v>34</v>
      </c>
      <c r="M117" t="s">
        <v>24</v>
      </c>
      <c r="N117" t="s">
        <v>48</v>
      </c>
    </row>
    <row r="118" spans="1:14" x14ac:dyDescent="0.3">
      <c r="A118" t="s">
        <v>68</v>
      </c>
      <c r="B118" t="s">
        <v>49</v>
      </c>
      <c r="C118" t="s">
        <v>43</v>
      </c>
      <c r="D118" t="s">
        <v>50</v>
      </c>
      <c r="E118" t="s">
        <v>30</v>
      </c>
      <c r="F118" t="s">
        <v>70</v>
      </c>
      <c r="G118">
        <v>5</v>
      </c>
      <c r="H118" t="s">
        <v>45</v>
      </c>
      <c r="I118" t="s">
        <v>46</v>
      </c>
      <c r="J118" t="s">
        <v>172</v>
      </c>
      <c r="K118" t="s">
        <v>21</v>
      </c>
      <c r="L118" t="s">
        <v>40</v>
      </c>
      <c r="M118" t="s">
        <v>24</v>
      </c>
      <c r="N118" t="s">
        <v>21</v>
      </c>
    </row>
    <row r="119" spans="1:14" x14ac:dyDescent="0.3">
      <c r="A119" t="s">
        <v>61</v>
      </c>
      <c r="B119" t="s">
        <v>27</v>
      </c>
      <c r="C119" t="s">
        <v>173</v>
      </c>
      <c r="D119" t="s">
        <v>174</v>
      </c>
      <c r="E119" t="s">
        <v>30</v>
      </c>
      <c r="F119" t="s">
        <v>70</v>
      </c>
      <c r="G119">
        <v>5</v>
      </c>
      <c r="H119" t="s">
        <v>45</v>
      </c>
      <c r="I119" t="s">
        <v>46</v>
      </c>
      <c r="J119" t="s">
        <v>67</v>
      </c>
      <c r="K119" t="s">
        <v>21</v>
      </c>
      <c r="L119" t="s">
        <v>23</v>
      </c>
      <c r="M119" t="s">
        <v>24</v>
      </c>
      <c r="N119" t="s">
        <v>48</v>
      </c>
    </row>
    <row r="120" spans="1:14" x14ac:dyDescent="0.3">
      <c r="A120" t="s">
        <v>66</v>
      </c>
      <c r="B120" t="s">
        <v>27</v>
      </c>
      <c r="C120" t="s">
        <v>43</v>
      </c>
      <c r="D120" t="s">
        <v>50</v>
      </c>
      <c r="E120" t="s">
        <v>30</v>
      </c>
      <c r="F120" t="s">
        <v>44</v>
      </c>
      <c r="G120">
        <v>5</v>
      </c>
      <c r="H120" t="s">
        <v>45</v>
      </c>
      <c r="I120" t="s">
        <v>46</v>
      </c>
      <c r="J120" t="s">
        <v>67</v>
      </c>
      <c r="K120" t="s">
        <v>21</v>
      </c>
      <c r="L120" t="s">
        <v>34</v>
      </c>
      <c r="M120" t="s">
        <v>136</v>
      </c>
      <c r="N120" t="s">
        <v>21</v>
      </c>
    </row>
    <row r="121" spans="1:14" x14ac:dyDescent="0.3">
      <c r="A121" t="s">
        <v>162</v>
      </c>
      <c r="B121" t="s">
        <v>15</v>
      </c>
      <c r="C121" t="s">
        <v>43</v>
      </c>
      <c r="D121" t="s">
        <v>50</v>
      </c>
      <c r="E121" t="s">
        <v>15</v>
      </c>
      <c r="F121" t="s">
        <v>70</v>
      </c>
      <c r="G121">
        <v>4</v>
      </c>
      <c r="H121" t="s">
        <v>45</v>
      </c>
      <c r="I121" t="s">
        <v>63</v>
      </c>
      <c r="J121" t="s">
        <v>175</v>
      </c>
      <c r="K121" t="s">
        <v>21</v>
      </c>
      <c r="L121" t="s">
        <v>23</v>
      </c>
      <c r="M121" t="s">
        <v>24</v>
      </c>
      <c r="N121" t="s">
        <v>48</v>
      </c>
    </row>
    <row r="122" spans="1:14" x14ac:dyDescent="0.3">
      <c r="A122" t="s">
        <v>97</v>
      </c>
      <c r="B122" t="s">
        <v>42</v>
      </c>
      <c r="C122" t="s">
        <v>43</v>
      </c>
      <c r="D122" t="s">
        <v>69</v>
      </c>
      <c r="E122" t="s">
        <v>15</v>
      </c>
      <c r="F122" t="s">
        <v>58</v>
      </c>
      <c r="G122">
        <v>3</v>
      </c>
      <c r="H122" t="s">
        <v>45</v>
      </c>
      <c r="I122" t="s">
        <v>52</v>
      </c>
      <c r="J122" t="s">
        <v>145</v>
      </c>
      <c r="K122" t="s">
        <v>25</v>
      </c>
      <c r="L122" t="s">
        <v>23</v>
      </c>
      <c r="M122" t="s">
        <v>24</v>
      </c>
      <c r="N122" t="s">
        <v>25</v>
      </c>
    </row>
    <row r="123" spans="1:14" x14ac:dyDescent="0.3">
      <c r="A123" t="s">
        <v>97</v>
      </c>
      <c r="B123" t="s">
        <v>27</v>
      </c>
      <c r="C123" t="s">
        <v>43</v>
      </c>
      <c r="D123" t="s">
        <v>50</v>
      </c>
      <c r="E123" t="s">
        <v>30</v>
      </c>
      <c r="F123" t="s">
        <v>51</v>
      </c>
      <c r="G123">
        <v>5</v>
      </c>
      <c r="H123" t="s">
        <v>45</v>
      </c>
      <c r="I123" t="s">
        <v>63</v>
      </c>
      <c r="J123" t="s">
        <v>176</v>
      </c>
      <c r="K123" t="s">
        <v>21</v>
      </c>
      <c r="L123" t="s">
        <v>23</v>
      </c>
      <c r="M123" t="s">
        <v>24</v>
      </c>
      <c r="N123" t="s">
        <v>48</v>
      </c>
    </row>
    <row r="124" spans="1:14" x14ac:dyDescent="0.3">
      <c r="A124" t="s">
        <v>55</v>
      </c>
      <c r="B124" t="s">
        <v>27</v>
      </c>
      <c r="C124" t="s">
        <v>43</v>
      </c>
      <c r="D124" t="s">
        <v>17</v>
      </c>
      <c r="E124" t="s">
        <v>30</v>
      </c>
      <c r="F124" t="s">
        <v>58</v>
      </c>
      <c r="G124">
        <v>5</v>
      </c>
      <c r="H124" t="s">
        <v>45</v>
      </c>
      <c r="I124" t="s">
        <v>63</v>
      </c>
      <c r="J124" t="s">
        <v>177</v>
      </c>
      <c r="K124" t="s">
        <v>21</v>
      </c>
      <c r="L124" t="s">
        <v>23</v>
      </c>
      <c r="M124" t="s">
        <v>24</v>
      </c>
      <c r="N124" t="s">
        <v>48</v>
      </c>
    </row>
    <row r="125" spans="1:14" x14ac:dyDescent="0.3">
      <c r="A125" t="s">
        <v>26</v>
      </c>
      <c r="B125" t="s">
        <v>49</v>
      </c>
      <c r="C125" t="s">
        <v>43</v>
      </c>
      <c r="D125" t="s">
        <v>50</v>
      </c>
      <c r="E125" t="s">
        <v>49</v>
      </c>
      <c r="F125" t="s">
        <v>58</v>
      </c>
      <c r="G125">
        <v>5</v>
      </c>
      <c r="H125" t="s">
        <v>45</v>
      </c>
      <c r="I125" t="s">
        <v>63</v>
      </c>
      <c r="J125" t="s">
        <v>178</v>
      </c>
      <c r="K125" t="s">
        <v>21</v>
      </c>
      <c r="L125" t="s">
        <v>23</v>
      </c>
      <c r="M125" t="s">
        <v>24</v>
      </c>
      <c r="N125" t="s">
        <v>48</v>
      </c>
    </row>
    <row r="126" spans="1:14" x14ac:dyDescent="0.3">
      <c r="A126" t="s">
        <v>26</v>
      </c>
      <c r="B126" t="s">
        <v>42</v>
      </c>
      <c r="C126" t="s">
        <v>62</v>
      </c>
      <c r="D126" t="s">
        <v>69</v>
      </c>
      <c r="E126" t="s">
        <v>15</v>
      </c>
      <c r="F126" t="s">
        <v>58</v>
      </c>
      <c r="G126">
        <v>4</v>
      </c>
      <c r="H126" t="s">
        <v>45</v>
      </c>
      <c r="I126" t="s">
        <v>46</v>
      </c>
      <c r="J126" t="s">
        <v>67</v>
      </c>
      <c r="K126" t="s">
        <v>21</v>
      </c>
      <c r="L126" t="s">
        <v>23</v>
      </c>
      <c r="M126" t="s">
        <v>24</v>
      </c>
      <c r="N126" t="s">
        <v>25</v>
      </c>
    </row>
    <row r="127" spans="1:14" x14ac:dyDescent="0.3">
      <c r="A127" t="s">
        <v>100</v>
      </c>
      <c r="B127" t="s">
        <v>15</v>
      </c>
      <c r="C127" t="s">
        <v>43</v>
      </c>
      <c r="D127" t="s">
        <v>69</v>
      </c>
      <c r="E127" t="s">
        <v>49</v>
      </c>
      <c r="F127" t="s">
        <v>51</v>
      </c>
      <c r="G127">
        <v>5</v>
      </c>
      <c r="H127" t="s">
        <v>45</v>
      </c>
      <c r="I127" t="s">
        <v>46</v>
      </c>
      <c r="J127" t="s">
        <v>179</v>
      </c>
      <c r="K127" t="s">
        <v>21</v>
      </c>
      <c r="L127" t="s">
        <v>23</v>
      </c>
      <c r="M127" t="s">
        <v>24</v>
      </c>
      <c r="N127" t="s">
        <v>48</v>
      </c>
    </row>
    <row r="128" spans="1:14" x14ac:dyDescent="0.3">
      <c r="A128" t="s">
        <v>68</v>
      </c>
      <c r="B128" t="s">
        <v>27</v>
      </c>
      <c r="C128" t="s">
        <v>180</v>
      </c>
      <c r="D128" t="s">
        <v>50</v>
      </c>
      <c r="E128" t="s">
        <v>49</v>
      </c>
      <c r="F128" t="s">
        <v>51</v>
      </c>
      <c r="G128">
        <v>5</v>
      </c>
      <c r="H128" t="s">
        <v>45</v>
      </c>
      <c r="I128" t="s">
        <v>63</v>
      </c>
      <c r="J128" t="s">
        <v>181</v>
      </c>
      <c r="K128" t="s">
        <v>25</v>
      </c>
      <c r="L128" t="s">
        <v>34</v>
      </c>
      <c r="M128" t="s">
        <v>88</v>
      </c>
      <c r="N128" t="s">
        <v>48</v>
      </c>
    </row>
    <row r="129" spans="1:14" x14ac:dyDescent="0.3">
      <c r="A129" t="s">
        <v>97</v>
      </c>
      <c r="B129" t="s">
        <v>27</v>
      </c>
      <c r="C129" t="s">
        <v>43</v>
      </c>
      <c r="D129" t="s">
        <v>50</v>
      </c>
      <c r="E129" t="s">
        <v>49</v>
      </c>
      <c r="F129" t="s">
        <v>58</v>
      </c>
      <c r="G129">
        <v>1</v>
      </c>
      <c r="H129" t="s">
        <v>45</v>
      </c>
      <c r="I129" t="s">
        <v>52</v>
      </c>
      <c r="J129" t="s">
        <v>182</v>
      </c>
      <c r="K129" t="s">
        <v>25</v>
      </c>
      <c r="L129" t="s">
        <v>34</v>
      </c>
      <c r="M129" t="s">
        <v>24</v>
      </c>
      <c r="N129" t="s">
        <v>25</v>
      </c>
    </row>
    <row r="130" spans="1:14" x14ac:dyDescent="0.3">
      <c r="A130" t="s">
        <v>55</v>
      </c>
      <c r="B130" t="s">
        <v>42</v>
      </c>
      <c r="C130" t="s">
        <v>43</v>
      </c>
      <c r="D130" t="s">
        <v>50</v>
      </c>
      <c r="E130" t="s">
        <v>30</v>
      </c>
      <c r="F130" t="s">
        <v>58</v>
      </c>
      <c r="G130">
        <v>5</v>
      </c>
      <c r="H130" t="s">
        <v>45</v>
      </c>
      <c r="I130" t="s">
        <v>63</v>
      </c>
      <c r="J130" t="s">
        <v>111</v>
      </c>
      <c r="K130" t="s">
        <v>21</v>
      </c>
      <c r="L130" t="s">
        <v>34</v>
      </c>
      <c r="M130" t="s">
        <v>24</v>
      </c>
      <c r="N130" t="s">
        <v>25</v>
      </c>
    </row>
    <row r="131" spans="1:14" x14ac:dyDescent="0.3">
      <c r="A131" t="s">
        <v>68</v>
      </c>
      <c r="B131" t="s">
        <v>15</v>
      </c>
      <c r="C131" t="s">
        <v>144</v>
      </c>
      <c r="D131" t="s">
        <v>37</v>
      </c>
      <c r="E131" t="s">
        <v>15</v>
      </c>
      <c r="F131" t="s">
        <v>58</v>
      </c>
      <c r="G131">
        <v>4</v>
      </c>
      <c r="H131" t="s">
        <v>45</v>
      </c>
      <c r="I131" t="s">
        <v>63</v>
      </c>
      <c r="J131" t="s">
        <v>39</v>
      </c>
      <c r="K131" t="s">
        <v>21</v>
      </c>
      <c r="L131" t="s">
        <v>34</v>
      </c>
      <c r="M131" t="s">
        <v>24</v>
      </c>
      <c r="N131" t="s">
        <v>25</v>
      </c>
    </row>
    <row r="132" spans="1:14" x14ac:dyDescent="0.3">
      <c r="A132" t="s">
        <v>100</v>
      </c>
      <c r="B132" t="s">
        <v>49</v>
      </c>
      <c r="C132" t="s">
        <v>183</v>
      </c>
      <c r="D132" t="s">
        <v>29</v>
      </c>
      <c r="E132" t="s">
        <v>49</v>
      </c>
      <c r="F132" t="s">
        <v>51</v>
      </c>
      <c r="G132">
        <v>5</v>
      </c>
      <c r="H132" t="s">
        <v>59</v>
      </c>
      <c r="I132" t="s">
        <v>63</v>
      </c>
      <c r="J132" t="s">
        <v>184</v>
      </c>
      <c r="K132" t="s">
        <v>25</v>
      </c>
      <c r="L132" t="s">
        <v>34</v>
      </c>
      <c r="M132" t="s">
        <v>24</v>
      </c>
      <c r="N132" t="s">
        <v>25</v>
      </c>
    </row>
    <row r="133" spans="1:14" x14ac:dyDescent="0.3">
      <c r="A133" t="s">
        <v>68</v>
      </c>
      <c r="B133" t="s">
        <v>27</v>
      </c>
      <c r="C133" t="s">
        <v>43</v>
      </c>
      <c r="D133" t="s">
        <v>69</v>
      </c>
      <c r="E133" t="s">
        <v>30</v>
      </c>
      <c r="F133" t="s">
        <v>58</v>
      </c>
      <c r="G133">
        <v>3</v>
      </c>
      <c r="H133" t="s">
        <v>45</v>
      </c>
      <c r="I133" t="s">
        <v>63</v>
      </c>
      <c r="J133" t="s">
        <v>185</v>
      </c>
      <c r="K133" t="s">
        <v>21</v>
      </c>
      <c r="L133" t="s">
        <v>23</v>
      </c>
      <c r="M133" t="s">
        <v>24</v>
      </c>
      <c r="N133" t="s">
        <v>21</v>
      </c>
    </row>
    <row r="134" spans="1:14" x14ac:dyDescent="0.3">
      <c r="A134" t="s">
        <v>55</v>
      </c>
      <c r="B134" t="s">
        <v>49</v>
      </c>
      <c r="C134" t="s">
        <v>186</v>
      </c>
      <c r="D134" t="s">
        <v>50</v>
      </c>
      <c r="E134" t="s">
        <v>49</v>
      </c>
      <c r="F134" t="s">
        <v>51</v>
      </c>
      <c r="G134">
        <v>5</v>
      </c>
      <c r="H134" t="s">
        <v>45</v>
      </c>
      <c r="I134" t="s">
        <v>46</v>
      </c>
      <c r="J134" t="s">
        <v>56</v>
      </c>
      <c r="K134" t="s">
        <v>21</v>
      </c>
      <c r="L134" t="s">
        <v>40</v>
      </c>
      <c r="M134" t="s">
        <v>187</v>
      </c>
      <c r="N134" t="s">
        <v>25</v>
      </c>
    </row>
    <row r="135" spans="1:14" x14ac:dyDescent="0.3">
      <c r="A135" t="s">
        <v>66</v>
      </c>
      <c r="B135" t="s">
        <v>15</v>
      </c>
      <c r="C135" t="s">
        <v>43</v>
      </c>
      <c r="D135" t="s">
        <v>50</v>
      </c>
      <c r="E135" t="s">
        <v>49</v>
      </c>
      <c r="F135" t="s">
        <v>51</v>
      </c>
      <c r="G135">
        <v>5</v>
      </c>
      <c r="H135" t="s">
        <v>45</v>
      </c>
      <c r="I135" t="s">
        <v>63</v>
      </c>
      <c r="J135" t="s">
        <v>188</v>
      </c>
      <c r="K135" t="s">
        <v>21</v>
      </c>
      <c r="L135" t="s">
        <v>34</v>
      </c>
      <c r="M135" t="s">
        <v>24</v>
      </c>
      <c r="N135" t="s">
        <v>48</v>
      </c>
    </row>
    <row r="136" spans="1:14" x14ac:dyDescent="0.3">
      <c r="A136" t="s">
        <v>75</v>
      </c>
      <c r="B136" t="s">
        <v>49</v>
      </c>
      <c r="C136" t="s">
        <v>62</v>
      </c>
      <c r="D136" t="s">
        <v>69</v>
      </c>
      <c r="E136" t="s">
        <v>30</v>
      </c>
      <c r="F136" t="s">
        <v>70</v>
      </c>
      <c r="G136">
        <v>4</v>
      </c>
      <c r="H136" t="s">
        <v>45</v>
      </c>
      <c r="I136" t="s">
        <v>46</v>
      </c>
      <c r="J136" t="s">
        <v>189</v>
      </c>
      <c r="K136" t="s">
        <v>25</v>
      </c>
      <c r="L136" t="s">
        <v>23</v>
      </c>
      <c r="M136" t="s">
        <v>24</v>
      </c>
      <c r="N136" t="s">
        <v>25</v>
      </c>
    </row>
    <row r="137" spans="1:14" x14ac:dyDescent="0.3">
      <c r="A137" t="s">
        <v>55</v>
      </c>
      <c r="B137" t="s">
        <v>27</v>
      </c>
      <c r="C137" t="s">
        <v>43</v>
      </c>
      <c r="D137" t="s">
        <v>37</v>
      </c>
      <c r="E137" t="s">
        <v>49</v>
      </c>
      <c r="F137" t="s">
        <v>44</v>
      </c>
      <c r="G137">
        <v>5</v>
      </c>
      <c r="H137" t="s">
        <v>45</v>
      </c>
      <c r="I137" t="s">
        <v>63</v>
      </c>
      <c r="J137" t="s">
        <v>74</v>
      </c>
      <c r="K137" t="s">
        <v>21</v>
      </c>
      <c r="L137" t="s">
        <v>23</v>
      </c>
      <c r="M137" t="s">
        <v>24</v>
      </c>
      <c r="N137" t="s">
        <v>25</v>
      </c>
    </row>
    <row r="138" spans="1:14" x14ac:dyDescent="0.3">
      <c r="A138" t="s">
        <v>41</v>
      </c>
      <c r="B138" t="s">
        <v>27</v>
      </c>
      <c r="C138" t="s">
        <v>43</v>
      </c>
      <c r="D138" t="s">
        <v>69</v>
      </c>
      <c r="E138" t="s">
        <v>30</v>
      </c>
      <c r="F138" t="s">
        <v>58</v>
      </c>
      <c r="G138">
        <v>3</v>
      </c>
      <c r="H138" t="s">
        <v>45</v>
      </c>
      <c r="I138" t="s">
        <v>63</v>
      </c>
      <c r="J138" t="s">
        <v>190</v>
      </c>
      <c r="K138" t="s">
        <v>21</v>
      </c>
      <c r="L138" t="s">
        <v>34</v>
      </c>
      <c r="M138" t="s">
        <v>24</v>
      </c>
      <c r="N138" t="s">
        <v>21</v>
      </c>
    </row>
    <row r="139" spans="1:14" x14ac:dyDescent="0.3">
      <c r="A139" t="s">
        <v>55</v>
      </c>
      <c r="B139" t="s">
        <v>15</v>
      </c>
      <c r="C139" t="s">
        <v>83</v>
      </c>
      <c r="D139" t="s">
        <v>37</v>
      </c>
      <c r="E139" t="s">
        <v>30</v>
      </c>
      <c r="F139" t="s">
        <v>70</v>
      </c>
      <c r="G139">
        <v>5</v>
      </c>
      <c r="H139" t="s">
        <v>45</v>
      </c>
      <c r="I139" t="s">
        <v>46</v>
      </c>
      <c r="J139" t="s">
        <v>67</v>
      </c>
      <c r="K139" t="s">
        <v>21</v>
      </c>
      <c r="L139" t="s">
        <v>23</v>
      </c>
      <c r="M139" t="s">
        <v>24</v>
      </c>
      <c r="N139" t="s">
        <v>48</v>
      </c>
    </row>
    <row r="140" spans="1:14" x14ac:dyDescent="0.3">
      <c r="A140" t="s">
        <v>75</v>
      </c>
      <c r="B140" t="s">
        <v>49</v>
      </c>
      <c r="C140" t="s">
        <v>191</v>
      </c>
      <c r="D140" t="s">
        <v>50</v>
      </c>
      <c r="E140" t="s">
        <v>49</v>
      </c>
      <c r="F140" t="s">
        <v>70</v>
      </c>
      <c r="G140">
        <v>5</v>
      </c>
      <c r="H140" t="s">
        <v>45</v>
      </c>
      <c r="I140" t="s">
        <v>63</v>
      </c>
      <c r="J140" t="s">
        <v>192</v>
      </c>
      <c r="K140" t="s">
        <v>25</v>
      </c>
      <c r="L140" t="s">
        <v>23</v>
      </c>
      <c r="M140" t="s">
        <v>24</v>
      </c>
      <c r="N140" t="s">
        <v>48</v>
      </c>
    </row>
    <row r="141" spans="1:14" x14ac:dyDescent="0.3">
      <c r="A141" t="s">
        <v>14</v>
      </c>
      <c r="B141" t="s">
        <v>49</v>
      </c>
      <c r="C141" t="s">
        <v>43</v>
      </c>
      <c r="D141" t="s">
        <v>50</v>
      </c>
      <c r="E141" t="s">
        <v>102</v>
      </c>
      <c r="F141" t="s">
        <v>44</v>
      </c>
      <c r="G141">
        <v>4</v>
      </c>
      <c r="H141" t="s">
        <v>45</v>
      </c>
      <c r="I141" t="s">
        <v>52</v>
      </c>
      <c r="J141" t="s">
        <v>193</v>
      </c>
      <c r="K141" t="s">
        <v>21</v>
      </c>
      <c r="L141" t="s">
        <v>23</v>
      </c>
      <c r="M141" t="s">
        <v>24</v>
      </c>
      <c r="N141" t="s">
        <v>82</v>
      </c>
    </row>
    <row r="142" spans="1:14" x14ac:dyDescent="0.3">
      <c r="A142" t="s">
        <v>68</v>
      </c>
      <c r="B142" t="s">
        <v>15</v>
      </c>
      <c r="C142" t="s">
        <v>36</v>
      </c>
      <c r="D142" t="s">
        <v>37</v>
      </c>
      <c r="E142" t="s">
        <v>15</v>
      </c>
      <c r="F142" t="s">
        <v>51</v>
      </c>
      <c r="G142">
        <v>5</v>
      </c>
      <c r="H142" t="s">
        <v>45</v>
      </c>
      <c r="I142" t="s">
        <v>63</v>
      </c>
      <c r="J142" t="s">
        <v>56</v>
      </c>
      <c r="K142" t="s">
        <v>21</v>
      </c>
      <c r="L142" t="s">
        <v>40</v>
      </c>
      <c r="M142" t="s">
        <v>24</v>
      </c>
      <c r="N142" t="s">
        <v>48</v>
      </c>
    </row>
    <row r="143" spans="1:14" x14ac:dyDescent="0.3">
      <c r="A143" t="s">
        <v>55</v>
      </c>
      <c r="B143" t="s">
        <v>49</v>
      </c>
      <c r="C143" t="s">
        <v>43</v>
      </c>
      <c r="D143" t="s">
        <v>50</v>
      </c>
      <c r="E143" t="s">
        <v>49</v>
      </c>
      <c r="F143" t="s">
        <v>51</v>
      </c>
      <c r="G143">
        <v>1</v>
      </c>
      <c r="H143" t="s">
        <v>45</v>
      </c>
      <c r="I143" t="s">
        <v>52</v>
      </c>
      <c r="J143" t="s">
        <v>131</v>
      </c>
      <c r="K143" t="s">
        <v>21</v>
      </c>
      <c r="L143" t="s">
        <v>23</v>
      </c>
      <c r="M143" t="s">
        <v>187</v>
      </c>
      <c r="N143" t="s">
        <v>25</v>
      </c>
    </row>
    <row r="144" spans="1:14" x14ac:dyDescent="0.3">
      <c r="A144" t="s">
        <v>55</v>
      </c>
      <c r="B144" t="s">
        <v>15</v>
      </c>
      <c r="C144" t="s">
        <v>124</v>
      </c>
      <c r="D144" t="s">
        <v>17</v>
      </c>
      <c r="E144" t="s">
        <v>15</v>
      </c>
      <c r="F144" t="s">
        <v>51</v>
      </c>
      <c r="G144">
        <v>5</v>
      </c>
      <c r="H144" t="s">
        <v>45</v>
      </c>
      <c r="I144" t="s">
        <v>46</v>
      </c>
      <c r="J144" t="s">
        <v>60</v>
      </c>
      <c r="K144" t="s">
        <v>21</v>
      </c>
      <c r="L144" t="s">
        <v>23</v>
      </c>
      <c r="M144" t="s">
        <v>113</v>
      </c>
      <c r="N144" t="s">
        <v>25</v>
      </c>
    </row>
    <row r="145" spans="1:14" x14ac:dyDescent="0.3">
      <c r="A145" t="s">
        <v>68</v>
      </c>
      <c r="B145" t="s">
        <v>49</v>
      </c>
      <c r="C145" t="s">
        <v>194</v>
      </c>
      <c r="D145" t="s">
        <v>50</v>
      </c>
      <c r="E145" t="s">
        <v>49</v>
      </c>
      <c r="F145" t="s">
        <v>51</v>
      </c>
      <c r="G145">
        <v>3</v>
      </c>
      <c r="H145" t="s">
        <v>45</v>
      </c>
      <c r="I145" t="s">
        <v>52</v>
      </c>
      <c r="J145" t="s">
        <v>39</v>
      </c>
      <c r="K145" t="s">
        <v>21</v>
      </c>
      <c r="L145" t="s">
        <v>34</v>
      </c>
      <c r="M145" t="s">
        <v>54</v>
      </c>
      <c r="N145" t="s">
        <v>25</v>
      </c>
    </row>
    <row r="146" spans="1:14" x14ac:dyDescent="0.3">
      <c r="A146" t="s">
        <v>68</v>
      </c>
      <c r="B146" t="s">
        <v>42</v>
      </c>
      <c r="C146" t="s">
        <v>83</v>
      </c>
      <c r="D146" t="s">
        <v>69</v>
      </c>
      <c r="E146" t="s">
        <v>15</v>
      </c>
      <c r="F146" t="s">
        <v>44</v>
      </c>
      <c r="G146">
        <v>1</v>
      </c>
      <c r="H146" t="s">
        <v>59</v>
      </c>
      <c r="I146" t="s">
        <v>63</v>
      </c>
      <c r="J146" t="s">
        <v>47</v>
      </c>
      <c r="K146" t="s">
        <v>21</v>
      </c>
      <c r="L146" t="s">
        <v>23</v>
      </c>
      <c r="M146" t="s">
        <v>136</v>
      </c>
      <c r="N146" t="s">
        <v>48</v>
      </c>
    </row>
    <row r="147" spans="1:14" x14ac:dyDescent="0.3">
      <c r="A147" t="s">
        <v>97</v>
      </c>
      <c r="B147" t="s">
        <v>49</v>
      </c>
      <c r="C147" t="s">
        <v>43</v>
      </c>
      <c r="D147" t="s">
        <v>69</v>
      </c>
      <c r="E147" t="s">
        <v>102</v>
      </c>
      <c r="F147" t="s">
        <v>51</v>
      </c>
      <c r="G147">
        <v>4</v>
      </c>
      <c r="H147" t="s">
        <v>45</v>
      </c>
      <c r="I147" t="s">
        <v>63</v>
      </c>
      <c r="J147" t="s">
        <v>67</v>
      </c>
      <c r="K147" t="s">
        <v>21</v>
      </c>
      <c r="L147" t="s">
        <v>34</v>
      </c>
      <c r="M147" t="s">
        <v>88</v>
      </c>
      <c r="N147" t="s">
        <v>21</v>
      </c>
    </row>
    <row r="148" spans="1:14" x14ac:dyDescent="0.3">
      <c r="A148" t="s">
        <v>100</v>
      </c>
      <c r="B148" t="s">
        <v>27</v>
      </c>
      <c r="C148" t="s">
        <v>43</v>
      </c>
      <c r="D148" t="s">
        <v>17</v>
      </c>
      <c r="E148" t="s">
        <v>49</v>
      </c>
      <c r="F148" t="s">
        <v>58</v>
      </c>
      <c r="G148">
        <v>5</v>
      </c>
      <c r="H148" t="s">
        <v>59</v>
      </c>
      <c r="I148" t="s">
        <v>63</v>
      </c>
      <c r="J148" t="s">
        <v>145</v>
      </c>
      <c r="K148" t="s">
        <v>21</v>
      </c>
      <c r="L148" t="s">
        <v>23</v>
      </c>
      <c r="M148" t="s">
        <v>136</v>
      </c>
      <c r="N148" t="s">
        <v>25</v>
      </c>
    </row>
    <row r="149" spans="1:14" x14ac:dyDescent="0.3">
      <c r="A149" t="s">
        <v>57</v>
      </c>
      <c r="B149" t="s">
        <v>42</v>
      </c>
      <c r="C149" t="s">
        <v>43</v>
      </c>
      <c r="D149" t="s">
        <v>50</v>
      </c>
      <c r="E149" t="s">
        <v>30</v>
      </c>
      <c r="F149" t="s">
        <v>51</v>
      </c>
      <c r="G149">
        <v>5</v>
      </c>
      <c r="H149" t="s">
        <v>45</v>
      </c>
      <c r="I149" t="s">
        <v>63</v>
      </c>
      <c r="J149" t="s">
        <v>195</v>
      </c>
      <c r="K149" t="s">
        <v>21</v>
      </c>
      <c r="L149" t="s">
        <v>23</v>
      </c>
      <c r="M149" t="s">
        <v>24</v>
      </c>
      <c r="N149" t="s">
        <v>48</v>
      </c>
    </row>
    <row r="150" spans="1:14" x14ac:dyDescent="0.3">
      <c r="A150" t="s">
        <v>55</v>
      </c>
      <c r="B150" t="s">
        <v>49</v>
      </c>
      <c r="C150" t="s">
        <v>196</v>
      </c>
      <c r="D150" t="s">
        <v>50</v>
      </c>
      <c r="E150" t="s">
        <v>49</v>
      </c>
      <c r="F150" t="s">
        <v>44</v>
      </c>
      <c r="G150">
        <v>4</v>
      </c>
      <c r="H150" t="s">
        <v>45</v>
      </c>
      <c r="I150" t="s">
        <v>52</v>
      </c>
      <c r="J150" t="s">
        <v>39</v>
      </c>
      <c r="K150" t="s">
        <v>25</v>
      </c>
      <c r="L150" t="s">
        <v>34</v>
      </c>
      <c r="M150" t="s">
        <v>24</v>
      </c>
      <c r="N150" t="s">
        <v>25</v>
      </c>
    </row>
    <row r="151" spans="1:14" x14ac:dyDescent="0.3">
      <c r="A151" t="s">
        <v>100</v>
      </c>
      <c r="B151" t="s">
        <v>42</v>
      </c>
      <c r="C151" t="s">
        <v>43</v>
      </c>
      <c r="D151" t="s">
        <v>37</v>
      </c>
      <c r="E151" t="s">
        <v>30</v>
      </c>
      <c r="F151" t="s">
        <v>51</v>
      </c>
      <c r="G151">
        <v>5</v>
      </c>
      <c r="H151" t="s">
        <v>59</v>
      </c>
      <c r="I151" t="s">
        <v>63</v>
      </c>
      <c r="J151" t="s">
        <v>56</v>
      </c>
      <c r="K151" t="s">
        <v>25</v>
      </c>
      <c r="L151" t="s">
        <v>23</v>
      </c>
      <c r="M151" t="s">
        <v>24</v>
      </c>
      <c r="N151" t="s">
        <v>25</v>
      </c>
    </row>
    <row r="152" spans="1:14" x14ac:dyDescent="0.3">
      <c r="A152" t="s">
        <v>55</v>
      </c>
      <c r="B152" t="s">
        <v>15</v>
      </c>
      <c r="C152" t="s">
        <v>83</v>
      </c>
      <c r="D152" t="s">
        <v>17</v>
      </c>
      <c r="E152" t="s">
        <v>15</v>
      </c>
      <c r="F152" t="s">
        <v>44</v>
      </c>
      <c r="G152">
        <v>5</v>
      </c>
      <c r="H152" t="s">
        <v>45</v>
      </c>
      <c r="I152" t="s">
        <v>46</v>
      </c>
      <c r="J152" t="s">
        <v>197</v>
      </c>
      <c r="K152" t="s">
        <v>21</v>
      </c>
      <c r="L152" t="s">
        <v>34</v>
      </c>
      <c r="M152" t="s">
        <v>24</v>
      </c>
      <c r="N152" t="s">
        <v>25</v>
      </c>
    </row>
    <row r="153" spans="1:14" x14ac:dyDescent="0.3">
      <c r="A153" t="s">
        <v>61</v>
      </c>
      <c r="B153" t="s">
        <v>15</v>
      </c>
      <c r="C153" t="s">
        <v>43</v>
      </c>
      <c r="D153" t="s">
        <v>50</v>
      </c>
      <c r="E153" t="s">
        <v>49</v>
      </c>
      <c r="F153" t="s">
        <v>51</v>
      </c>
      <c r="G153">
        <v>4</v>
      </c>
      <c r="H153" t="s">
        <v>45</v>
      </c>
      <c r="I153" t="s">
        <v>63</v>
      </c>
      <c r="J153" t="s">
        <v>67</v>
      </c>
      <c r="K153" t="s">
        <v>21</v>
      </c>
      <c r="L153" t="s">
        <v>23</v>
      </c>
      <c r="M153" t="s">
        <v>24</v>
      </c>
      <c r="N153" t="s">
        <v>48</v>
      </c>
    </row>
    <row r="154" spans="1:14" x14ac:dyDescent="0.3">
      <c r="A154" t="s">
        <v>162</v>
      </c>
      <c r="B154" t="s">
        <v>15</v>
      </c>
      <c r="C154" t="s">
        <v>43</v>
      </c>
      <c r="D154" t="s">
        <v>37</v>
      </c>
      <c r="E154" t="s">
        <v>15</v>
      </c>
      <c r="F154" t="s">
        <v>51</v>
      </c>
      <c r="G154">
        <v>2</v>
      </c>
      <c r="H154" t="s">
        <v>45</v>
      </c>
      <c r="I154" t="s">
        <v>46</v>
      </c>
      <c r="J154" t="s">
        <v>67</v>
      </c>
      <c r="K154" t="s">
        <v>25</v>
      </c>
      <c r="L154" t="s">
        <v>34</v>
      </c>
      <c r="M154" t="s">
        <v>24</v>
      </c>
      <c r="N154" t="s">
        <v>25</v>
      </c>
    </row>
    <row r="155" spans="1:14" x14ac:dyDescent="0.3">
      <c r="A155" t="s">
        <v>100</v>
      </c>
      <c r="B155" t="s">
        <v>49</v>
      </c>
      <c r="C155" t="s">
        <v>43</v>
      </c>
      <c r="D155" t="s">
        <v>50</v>
      </c>
      <c r="E155" t="s">
        <v>30</v>
      </c>
      <c r="F155" t="s">
        <v>51</v>
      </c>
      <c r="G155">
        <v>1</v>
      </c>
      <c r="H155" t="s">
        <v>45</v>
      </c>
      <c r="I155" t="s">
        <v>52</v>
      </c>
      <c r="J155" t="s">
        <v>47</v>
      </c>
      <c r="K155" t="s">
        <v>25</v>
      </c>
      <c r="L155" t="s">
        <v>23</v>
      </c>
      <c r="M155" t="s">
        <v>54</v>
      </c>
      <c r="N155" t="s">
        <v>25</v>
      </c>
    </row>
    <row r="156" spans="1:14" x14ac:dyDescent="0.3">
      <c r="A156" t="s">
        <v>55</v>
      </c>
      <c r="B156" t="s">
        <v>27</v>
      </c>
      <c r="C156" t="s">
        <v>43</v>
      </c>
      <c r="D156" t="s">
        <v>29</v>
      </c>
      <c r="E156" t="s">
        <v>102</v>
      </c>
      <c r="F156" t="s">
        <v>58</v>
      </c>
      <c r="G156">
        <v>4</v>
      </c>
      <c r="H156" t="s">
        <v>45</v>
      </c>
      <c r="I156" t="s">
        <v>63</v>
      </c>
      <c r="J156" t="s">
        <v>198</v>
      </c>
      <c r="K156" t="s">
        <v>21</v>
      </c>
      <c r="L156" t="s">
        <v>34</v>
      </c>
      <c r="M156" t="s">
        <v>24</v>
      </c>
      <c r="N156" t="s">
        <v>82</v>
      </c>
    </row>
    <row r="157" spans="1:14" x14ac:dyDescent="0.3">
      <c r="A157" t="s">
        <v>41</v>
      </c>
      <c r="B157" t="s">
        <v>49</v>
      </c>
      <c r="C157" t="s">
        <v>83</v>
      </c>
      <c r="D157" t="s">
        <v>50</v>
      </c>
      <c r="E157" t="s">
        <v>102</v>
      </c>
      <c r="F157" t="s">
        <v>51</v>
      </c>
      <c r="G157">
        <v>4</v>
      </c>
      <c r="H157" t="s">
        <v>45</v>
      </c>
      <c r="I157" t="s">
        <v>52</v>
      </c>
      <c r="J157" t="s">
        <v>39</v>
      </c>
      <c r="K157" t="s">
        <v>21</v>
      </c>
      <c r="L157" t="s">
        <v>34</v>
      </c>
      <c r="M157" t="s">
        <v>113</v>
      </c>
      <c r="N157" t="s">
        <v>25</v>
      </c>
    </row>
    <row r="158" spans="1:14" x14ac:dyDescent="0.3">
      <c r="A158" t="s">
        <v>75</v>
      </c>
      <c r="B158" t="s">
        <v>27</v>
      </c>
      <c r="C158" t="s">
        <v>43</v>
      </c>
      <c r="D158" t="s">
        <v>69</v>
      </c>
      <c r="E158" t="s">
        <v>15</v>
      </c>
      <c r="F158" t="s">
        <v>70</v>
      </c>
      <c r="G158">
        <v>5</v>
      </c>
      <c r="H158" t="s">
        <v>45</v>
      </c>
      <c r="I158" t="s">
        <v>63</v>
      </c>
      <c r="J158" t="s">
        <v>109</v>
      </c>
      <c r="K158" t="s">
        <v>21</v>
      </c>
      <c r="L158" t="s">
        <v>34</v>
      </c>
      <c r="M158" t="s">
        <v>24</v>
      </c>
      <c r="N158" t="s">
        <v>25</v>
      </c>
    </row>
    <row r="159" spans="1:14" x14ac:dyDescent="0.3">
      <c r="A159" t="s">
        <v>41</v>
      </c>
      <c r="B159" t="s">
        <v>15</v>
      </c>
      <c r="C159" t="s">
        <v>83</v>
      </c>
      <c r="D159" t="s">
        <v>50</v>
      </c>
      <c r="E159" t="s">
        <v>15</v>
      </c>
      <c r="F159" t="s">
        <v>44</v>
      </c>
      <c r="G159">
        <v>3</v>
      </c>
      <c r="H159" t="s">
        <v>45</v>
      </c>
      <c r="I159" t="s">
        <v>46</v>
      </c>
      <c r="J159" t="s">
        <v>56</v>
      </c>
      <c r="K159" t="s">
        <v>25</v>
      </c>
      <c r="L159" t="s">
        <v>34</v>
      </c>
      <c r="M159" t="s">
        <v>24</v>
      </c>
      <c r="N159" t="s">
        <v>48</v>
      </c>
    </row>
    <row r="160" spans="1:14" x14ac:dyDescent="0.3">
      <c r="A160" t="s">
        <v>68</v>
      </c>
      <c r="B160" t="s">
        <v>27</v>
      </c>
      <c r="C160" t="s">
        <v>43</v>
      </c>
      <c r="D160" t="s">
        <v>69</v>
      </c>
      <c r="E160" t="s">
        <v>30</v>
      </c>
      <c r="F160" t="s">
        <v>51</v>
      </c>
      <c r="G160">
        <v>5</v>
      </c>
      <c r="H160" t="s">
        <v>45</v>
      </c>
      <c r="I160" t="s">
        <v>63</v>
      </c>
      <c r="J160" t="s">
        <v>199</v>
      </c>
      <c r="K160" t="s">
        <v>21</v>
      </c>
      <c r="L160" t="s">
        <v>23</v>
      </c>
      <c r="M160" t="s">
        <v>113</v>
      </c>
      <c r="N160" t="s">
        <v>48</v>
      </c>
    </row>
    <row r="161" spans="1:14" x14ac:dyDescent="0.3">
      <c r="A161" t="s">
        <v>68</v>
      </c>
      <c r="B161" t="s">
        <v>49</v>
      </c>
      <c r="C161" t="s">
        <v>43</v>
      </c>
      <c r="D161" t="s">
        <v>69</v>
      </c>
      <c r="E161" t="s">
        <v>30</v>
      </c>
      <c r="F161" t="s">
        <v>51</v>
      </c>
      <c r="G161">
        <v>3</v>
      </c>
      <c r="H161" t="s">
        <v>45</v>
      </c>
      <c r="I161" t="s">
        <v>52</v>
      </c>
      <c r="J161" t="s">
        <v>185</v>
      </c>
      <c r="K161" t="s">
        <v>25</v>
      </c>
      <c r="L161" t="s">
        <v>34</v>
      </c>
      <c r="M161" t="s">
        <v>24</v>
      </c>
      <c r="N161" t="s">
        <v>25</v>
      </c>
    </row>
    <row r="162" spans="1:14" x14ac:dyDescent="0.3">
      <c r="A162" t="s">
        <v>61</v>
      </c>
      <c r="B162" t="s">
        <v>49</v>
      </c>
      <c r="C162" t="s">
        <v>200</v>
      </c>
      <c r="D162" t="s">
        <v>50</v>
      </c>
      <c r="E162" t="s">
        <v>49</v>
      </c>
      <c r="F162" t="s">
        <v>51</v>
      </c>
      <c r="G162">
        <v>5</v>
      </c>
      <c r="H162" t="s">
        <v>45</v>
      </c>
      <c r="I162" t="s">
        <v>63</v>
      </c>
      <c r="J162" t="s">
        <v>201</v>
      </c>
      <c r="K162" t="s">
        <v>21</v>
      </c>
      <c r="L162" t="s">
        <v>34</v>
      </c>
      <c r="M162" t="s">
        <v>24</v>
      </c>
      <c r="N162" t="s">
        <v>25</v>
      </c>
    </row>
    <row r="163" spans="1:14" x14ac:dyDescent="0.3">
      <c r="A163" t="s">
        <v>100</v>
      </c>
      <c r="B163" t="s">
        <v>15</v>
      </c>
      <c r="C163" t="s">
        <v>83</v>
      </c>
      <c r="D163" t="s">
        <v>37</v>
      </c>
      <c r="E163" t="s">
        <v>30</v>
      </c>
      <c r="F163" t="s">
        <v>51</v>
      </c>
      <c r="G163">
        <v>4</v>
      </c>
      <c r="H163" t="s">
        <v>45</v>
      </c>
      <c r="I163" t="s">
        <v>52</v>
      </c>
      <c r="J163" t="s">
        <v>202</v>
      </c>
      <c r="K163" t="s">
        <v>21</v>
      </c>
      <c r="L163" t="s">
        <v>34</v>
      </c>
      <c r="M163" t="s">
        <v>24</v>
      </c>
      <c r="N163" t="s">
        <v>21</v>
      </c>
    </row>
    <row r="164" spans="1:14" x14ac:dyDescent="0.3">
      <c r="A164" t="s">
        <v>97</v>
      </c>
      <c r="B164" t="s">
        <v>49</v>
      </c>
      <c r="C164" t="s">
        <v>43</v>
      </c>
      <c r="D164" t="s">
        <v>37</v>
      </c>
      <c r="E164" t="s">
        <v>30</v>
      </c>
      <c r="F164" t="s">
        <v>58</v>
      </c>
      <c r="G164">
        <v>4</v>
      </c>
      <c r="H164" t="s">
        <v>45</v>
      </c>
      <c r="I164" t="s">
        <v>63</v>
      </c>
      <c r="J164" t="s">
        <v>179</v>
      </c>
      <c r="K164" t="s">
        <v>21</v>
      </c>
      <c r="L164" t="s">
        <v>40</v>
      </c>
      <c r="M164" t="s">
        <v>24</v>
      </c>
      <c r="N164" t="s">
        <v>48</v>
      </c>
    </row>
    <row r="165" spans="1:14" x14ac:dyDescent="0.3">
      <c r="A165" t="s">
        <v>14</v>
      </c>
      <c r="B165" t="s">
        <v>15</v>
      </c>
      <c r="C165" t="s">
        <v>43</v>
      </c>
      <c r="D165" t="s">
        <v>69</v>
      </c>
      <c r="E165" t="s">
        <v>49</v>
      </c>
      <c r="F165" t="s">
        <v>44</v>
      </c>
      <c r="G165">
        <v>3</v>
      </c>
      <c r="H165" t="s">
        <v>45</v>
      </c>
      <c r="I165" t="s">
        <v>52</v>
      </c>
      <c r="J165" t="s">
        <v>203</v>
      </c>
      <c r="K165" t="s">
        <v>25</v>
      </c>
      <c r="L165" t="s">
        <v>23</v>
      </c>
      <c r="M165" t="s">
        <v>24</v>
      </c>
      <c r="N165" t="s">
        <v>25</v>
      </c>
    </row>
    <row r="166" spans="1:14" x14ac:dyDescent="0.3">
      <c r="A166" t="s">
        <v>68</v>
      </c>
      <c r="B166" t="s">
        <v>15</v>
      </c>
      <c r="C166" t="s">
        <v>43</v>
      </c>
      <c r="D166" t="s">
        <v>50</v>
      </c>
      <c r="E166" t="s">
        <v>49</v>
      </c>
      <c r="F166" t="s">
        <v>58</v>
      </c>
      <c r="G166">
        <v>5</v>
      </c>
      <c r="H166" t="s">
        <v>45</v>
      </c>
      <c r="I166" t="s">
        <v>63</v>
      </c>
      <c r="J166" t="s">
        <v>60</v>
      </c>
      <c r="K166" t="s">
        <v>21</v>
      </c>
      <c r="L166" t="s">
        <v>34</v>
      </c>
      <c r="M166" t="s">
        <v>24</v>
      </c>
      <c r="N166" t="s">
        <v>82</v>
      </c>
    </row>
    <row r="167" spans="1:14" x14ac:dyDescent="0.3">
      <c r="A167" t="s">
        <v>100</v>
      </c>
      <c r="B167" t="s">
        <v>15</v>
      </c>
      <c r="C167" t="s">
        <v>43</v>
      </c>
      <c r="D167" t="s">
        <v>29</v>
      </c>
      <c r="E167" t="s">
        <v>15</v>
      </c>
      <c r="F167" t="s">
        <v>70</v>
      </c>
      <c r="G167">
        <v>5</v>
      </c>
      <c r="H167" t="s">
        <v>45</v>
      </c>
      <c r="I167" t="s">
        <v>46</v>
      </c>
      <c r="J167" t="s">
        <v>204</v>
      </c>
      <c r="K167" t="s">
        <v>21</v>
      </c>
      <c r="L167" t="s">
        <v>23</v>
      </c>
      <c r="M167" t="s">
        <v>24</v>
      </c>
      <c r="N167" t="s">
        <v>21</v>
      </c>
    </row>
    <row r="168" spans="1:14" x14ac:dyDescent="0.3">
      <c r="A168" t="s">
        <v>66</v>
      </c>
      <c r="B168" t="s">
        <v>49</v>
      </c>
      <c r="C168" t="s">
        <v>43</v>
      </c>
      <c r="D168" t="s">
        <v>37</v>
      </c>
      <c r="E168" t="s">
        <v>15</v>
      </c>
      <c r="F168" t="s">
        <v>51</v>
      </c>
      <c r="G168">
        <v>5</v>
      </c>
      <c r="H168" t="s">
        <v>45</v>
      </c>
      <c r="I168" t="s">
        <v>63</v>
      </c>
      <c r="J168" t="s">
        <v>205</v>
      </c>
      <c r="K168" t="s">
        <v>25</v>
      </c>
      <c r="L168" t="s">
        <v>34</v>
      </c>
      <c r="M168" t="s">
        <v>24</v>
      </c>
      <c r="N168" t="s">
        <v>21</v>
      </c>
    </row>
    <row r="169" spans="1:14" x14ac:dyDescent="0.3">
      <c r="A169" t="s">
        <v>26</v>
      </c>
      <c r="B169" t="s">
        <v>27</v>
      </c>
      <c r="C169" t="s">
        <v>43</v>
      </c>
      <c r="D169" t="s">
        <v>50</v>
      </c>
      <c r="E169" t="s">
        <v>49</v>
      </c>
      <c r="F169" t="s">
        <v>58</v>
      </c>
      <c r="G169">
        <v>4</v>
      </c>
      <c r="H169" t="s">
        <v>45</v>
      </c>
      <c r="I169" t="s">
        <v>46</v>
      </c>
      <c r="J169" t="s">
        <v>47</v>
      </c>
      <c r="K169" t="s">
        <v>21</v>
      </c>
      <c r="L169" t="s">
        <v>23</v>
      </c>
      <c r="M169" t="s">
        <v>24</v>
      </c>
      <c r="N169" t="s">
        <v>25</v>
      </c>
    </row>
    <row r="170" spans="1:14" x14ac:dyDescent="0.3">
      <c r="A170" t="s">
        <v>68</v>
      </c>
      <c r="B170" t="s">
        <v>15</v>
      </c>
      <c r="C170" t="s">
        <v>43</v>
      </c>
      <c r="D170" t="s">
        <v>29</v>
      </c>
      <c r="E170" t="s">
        <v>18</v>
      </c>
      <c r="F170" t="s">
        <v>58</v>
      </c>
      <c r="G170">
        <v>5</v>
      </c>
      <c r="H170" t="s">
        <v>45</v>
      </c>
      <c r="I170" t="s">
        <v>46</v>
      </c>
      <c r="J170" t="s">
        <v>206</v>
      </c>
      <c r="K170" t="s">
        <v>21</v>
      </c>
      <c r="L170" t="s">
        <v>40</v>
      </c>
      <c r="M170" t="s">
        <v>24</v>
      </c>
      <c r="N170" t="s">
        <v>48</v>
      </c>
    </row>
    <row r="171" spans="1:14" x14ac:dyDescent="0.3">
      <c r="A171" t="s">
        <v>100</v>
      </c>
      <c r="B171" t="s">
        <v>49</v>
      </c>
      <c r="C171" t="s">
        <v>43</v>
      </c>
      <c r="D171" t="s">
        <v>29</v>
      </c>
      <c r="E171" t="s">
        <v>30</v>
      </c>
      <c r="F171" t="s">
        <v>58</v>
      </c>
      <c r="G171">
        <v>5</v>
      </c>
      <c r="H171" t="s">
        <v>45</v>
      </c>
      <c r="I171" t="s">
        <v>46</v>
      </c>
      <c r="J171" t="s">
        <v>64</v>
      </c>
      <c r="K171" t="s">
        <v>21</v>
      </c>
      <c r="L171" t="s">
        <v>23</v>
      </c>
      <c r="M171" t="s">
        <v>24</v>
      </c>
      <c r="N171" t="s">
        <v>48</v>
      </c>
    </row>
    <row r="172" spans="1:14" x14ac:dyDescent="0.3">
      <c r="A172" t="s">
        <v>97</v>
      </c>
      <c r="B172" t="s">
        <v>49</v>
      </c>
      <c r="C172" t="s">
        <v>207</v>
      </c>
      <c r="D172" t="s">
        <v>50</v>
      </c>
      <c r="E172" t="s">
        <v>49</v>
      </c>
      <c r="F172" t="s">
        <v>70</v>
      </c>
      <c r="G172">
        <v>3</v>
      </c>
      <c r="H172" t="s">
        <v>45</v>
      </c>
      <c r="I172" t="s">
        <v>63</v>
      </c>
      <c r="J172" t="s">
        <v>56</v>
      </c>
      <c r="K172" t="s">
        <v>21</v>
      </c>
      <c r="L172" t="s">
        <v>40</v>
      </c>
      <c r="M172" t="s">
        <v>24</v>
      </c>
      <c r="N172" t="s">
        <v>25</v>
      </c>
    </row>
    <row r="173" spans="1:14" x14ac:dyDescent="0.3">
      <c r="A173" t="s">
        <v>97</v>
      </c>
      <c r="B173" t="s">
        <v>27</v>
      </c>
      <c r="C173" t="s">
        <v>144</v>
      </c>
      <c r="D173" t="s">
        <v>17</v>
      </c>
      <c r="E173" t="s">
        <v>15</v>
      </c>
      <c r="F173" t="s">
        <v>44</v>
      </c>
      <c r="G173">
        <v>4</v>
      </c>
      <c r="H173" t="s">
        <v>45</v>
      </c>
      <c r="I173" t="s">
        <v>52</v>
      </c>
      <c r="J173" t="s">
        <v>208</v>
      </c>
      <c r="K173" t="s">
        <v>25</v>
      </c>
      <c r="L173" t="s">
        <v>40</v>
      </c>
      <c r="M173" t="s">
        <v>24</v>
      </c>
      <c r="N173" t="s">
        <v>48</v>
      </c>
    </row>
    <row r="174" spans="1:14" x14ac:dyDescent="0.3">
      <c r="A174" t="s">
        <v>66</v>
      </c>
      <c r="B174" t="s">
        <v>27</v>
      </c>
      <c r="C174" t="s">
        <v>43</v>
      </c>
      <c r="D174" t="s">
        <v>50</v>
      </c>
      <c r="E174" t="s">
        <v>30</v>
      </c>
      <c r="F174" t="s">
        <v>58</v>
      </c>
      <c r="G174">
        <v>4</v>
      </c>
      <c r="H174" t="s">
        <v>45</v>
      </c>
      <c r="I174" t="s">
        <v>63</v>
      </c>
      <c r="J174" t="s">
        <v>209</v>
      </c>
      <c r="K174" t="s">
        <v>25</v>
      </c>
      <c r="L174" t="s">
        <v>34</v>
      </c>
      <c r="M174" t="s">
        <v>24</v>
      </c>
      <c r="N174" t="s">
        <v>82</v>
      </c>
    </row>
    <row r="175" spans="1:14" x14ac:dyDescent="0.3">
      <c r="A175" t="s">
        <v>97</v>
      </c>
      <c r="B175" t="s">
        <v>15</v>
      </c>
      <c r="C175" t="s">
        <v>16</v>
      </c>
      <c r="D175" t="s">
        <v>50</v>
      </c>
      <c r="E175" t="s">
        <v>30</v>
      </c>
      <c r="F175" t="s">
        <v>51</v>
      </c>
      <c r="G175">
        <v>5</v>
      </c>
      <c r="H175" t="s">
        <v>45</v>
      </c>
      <c r="I175" t="s">
        <v>52</v>
      </c>
      <c r="J175" t="s">
        <v>190</v>
      </c>
      <c r="K175" t="s">
        <v>25</v>
      </c>
      <c r="L175" t="s">
        <v>34</v>
      </c>
      <c r="M175" t="s">
        <v>24</v>
      </c>
      <c r="N175" t="s">
        <v>25</v>
      </c>
    </row>
    <row r="176" spans="1:14" x14ac:dyDescent="0.3">
      <c r="A176" t="s">
        <v>68</v>
      </c>
      <c r="B176" t="s">
        <v>15</v>
      </c>
      <c r="C176" t="s">
        <v>16</v>
      </c>
      <c r="D176" t="s">
        <v>37</v>
      </c>
      <c r="E176" t="s">
        <v>15</v>
      </c>
      <c r="F176" t="s">
        <v>51</v>
      </c>
      <c r="G176">
        <v>2</v>
      </c>
      <c r="H176" t="s">
        <v>45</v>
      </c>
      <c r="I176" t="s">
        <v>52</v>
      </c>
      <c r="J176" t="s">
        <v>99</v>
      </c>
      <c r="K176" t="s">
        <v>25</v>
      </c>
      <c r="L176" t="s">
        <v>34</v>
      </c>
      <c r="M176" t="s">
        <v>113</v>
      </c>
      <c r="N176" t="s">
        <v>25</v>
      </c>
    </row>
    <row r="177" spans="1:14" x14ac:dyDescent="0.3">
      <c r="A177" t="s">
        <v>55</v>
      </c>
      <c r="B177" t="s">
        <v>49</v>
      </c>
      <c r="C177" t="s">
        <v>43</v>
      </c>
      <c r="D177" t="s">
        <v>69</v>
      </c>
      <c r="E177" t="s">
        <v>49</v>
      </c>
      <c r="F177" t="s">
        <v>51</v>
      </c>
      <c r="G177">
        <v>5</v>
      </c>
      <c r="H177" t="s">
        <v>59</v>
      </c>
      <c r="I177" t="s">
        <v>52</v>
      </c>
      <c r="J177" t="s">
        <v>182</v>
      </c>
      <c r="K177" t="s">
        <v>21</v>
      </c>
      <c r="L177" t="s">
        <v>34</v>
      </c>
      <c r="M177" t="s">
        <v>24</v>
      </c>
      <c r="N177" t="s">
        <v>82</v>
      </c>
    </row>
    <row r="178" spans="1:14" x14ac:dyDescent="0.3">
      <c r="A178" t="s">
        <v>68</v>
      </c>
      <c r="B178" t="s">
        <v>49</v>
      </c>
      <c r="C178" t="s">
        <v>43</v>
      </c>
      <c r="D178" t="s">
        <v>50</v>
      </c>
      <c r="E178" t="s">
        <v>102</v>
      </c>
      <c r="F178" t="s">
        <v>58</v>
      </c>
      <c r="G178">
        <v>2</v>
      </c>
      <c r="H178" t="s">
        <v>45</v>
      </c>
      <c r="I178" t="s">
        <v>46</v>
      </c>
      <c r="J178" t="s">
        <v>60</v>
      </c>
      <c r="K178" t="s">
        <v>21</v>
      </c>
      <c r="L178" t="s">
        <v>23</v>
      </c>
      <c r="M178" t="s">
        <v>24</v>
      </c>
      <c r="N178" t="s">
        <v>25</v>
      </c>
    </row>
    <row r="179" spans="1:14" x14ac:dyDescent="0.3">
      <c r="A179" t="s">
        <v>68</v>
      </c>
      <c r="B179" t="s">
        <v>15</v>
      </c>
      <c r="C179" t="s">
        <v>83</v>
      </c>
      <c r="D179" t="s">
        <v>50</v>
      </c>
      <c r="E179" t="s">
        <v>49</v>
      </c>
      <c r="F179" t="s">
        <v>44</v>
      </c>
      <c r="G179">
        <v>5</v>
      </c>
      <c r="H179" t="s">
        <v>72</v>
      </c>
      <c r="I179" t="s">
        <v>63</v>
      </c>
      <c r="J179" t="s">
        <v>210</v>
      </c>
      <c r="K179" t="s">
        <v>21</v>
      </c>
      <c r="L179" t="s">
        <v>23</v>
      </c>
      <c r="M179" t="s">
        <v>54</v>
      </c>
      <c r="N179" t="s">
        <v>25</v>
      </c>
    </row>
    <row r="180" spans="1:14" x14ac:dyDescent="0.3">
      <c r="A180" t="s">
        <v>55</v>
      </c>
      <c r="B180" t="s">
        <v>49</v>
      </c>
      <c r="C180" t="s">
        <v>43</v>
      </c>
      <c r="D180" t="s">
        <v>50</v>
      </c>
      <c r="E180" t="s">
        <v>49</v>
      </c>
      <c r="F180" t="s">
        <v>51</v>
      </c>
      <c r="G180">
        <v>5</v>
      </c>
      <c r="H180" t="s">
        <v>45</v>
      </c>
      <c r="I180" t="s">
        <v>52</v>
      </c>
      <c r="J180" t="s">
        <v>211</v>
      </c>
      <c r="K180" t="s">
        <v>21</v>
      </c>
      <c r="L180" t="s">
        <v>34</v>
      </c>
      <c r="M180" t="s">
        <v>24</v>
      </c>
      <c r="N180" t="s">
        <v>25</v>
      </c>
    </row>
    <row r="181" spans="1:14" x14ac:dyDescent="0.3">
      <c r="A181" t="s">
        <v>66</v>
      </c>
      <c r="B181" t="s">
        <v>49</v>
      </c>
      <c r="C181" t="s">
        <v>49</v>
      </c>
      <c r="D181" t="s">
        <v>50</v>
      </c>
      <c r="E181" t="s">
        <v>49</v>
      </c>
      <c r="F181" t="s">
        <v>44</v>
      </c>
      <c r="G181">
        <v>5</v>
      </c>
      <c r="H181" t="s">
        <v>45</v>
      </c>
      <c r="I181" t="s">
        <v>52</v>
      </c>
      <c r="J181" t="s">
        <v>139</v>
      </c>
      <c r="K181" t="s">
        <v>21</v>
      </c>
      <c r="L181" t="s">
        <v>34</v>
      </c>
      <c r="M181" t="s">
        <v>24</v>
      </c>
      <c r="N181" t="s">
        <v>25</v>
      </c>
    </row>
    <row r="182" spans="1:14" x14ac:dyDescent="0.3">
      <c r="A182" t="s">
        <v>61</v>
      </c>
      <c r="B182" t="s">
        <v>49</v>
      </c>
      <c r="C182" t="s">
        <v>212</v>
      </c>
      <c r="D182" t="s">
        <v>50</v>
      </c>
      <c r="E182" t="s">
        <v>30</v>
      </c>
      <c r="F182" t="s">
        <v>51</v>
      </c>
      <c r="G182">
        <v>5</v>
      </c>
      <c r="H182" t="s">
        <v>45</v>
      </c>
      <c r="I182" t="s">
        <v>46</v>
      </c>
      <c r="J182" t="s">
        <v>213</v>
      </c>
      <c r="K182" t="s">
        <v>21</v>
      </c>
      <c r="L182" t="s">
        <v>34</v>
      </c>
      <c r="M182" t="s">
        <v>113</v>
      </c>
      <c r="N182" t="s">
        <v>25</v>
      </c>
    </row>
    <row r="183" spans="1:14" x14ac:dyDescent="0.3">
      <c r="A183" t="s">
        <v>68</v>
      </c>
      <c r="B183" t="s">
        <v>49</v>
      </c>
      <c r="C183" t="s">
        <v>43</v>
      </c>
      <c r="D183" t="s">
        <v>50</v>
      </c>
      <c r="E183" t="s">
        <v>49</v>
      </c>
      <c r="F183" t="s">
        <v>58</v>
      </c>
      <c r="G183">
        <v>3</v>
      </c>
      <c r="H183" t="s">
        <v>45</v>
      </c>
      <c r="I183" t="s">
        <v>52</v>
      </c>
      <c r="J183" t="s">
        <v>101</v>
      </c>
      <c r="K183" t="s">
        <v>21</v>
      </c>
      <c r="L183" t="s">
        <v>34</v>
      </c>
      <c r="M183" t="s">
        <v>24</v>
      </c>
      <c r="N183" t="s">
        <v>48</v>
      </c>
    </row>
    <row r="184" spans="1:14" x14ac:dyDescent="0.3">
      <c r="A184" t="s">
        <v>162</v>
      </c>
      <c r="B184" t="s">
        <v>27</v>
      </c>
      <c r="C184" t="s">
        <v>83</v>
      </c>
      <c r="D184" t="s">
        <v>29</v>
      </c>
      <c r="E184" t="s">
        <v>30</v>
      </c>
      <c r="F184" t="s">
        <v>51</v>
      </c>
      <c r="G184">
        <v>5</v>
      </c>
      <c r="H184" t="s">
        <v>45</v>
      </c>
      <c r="I184" t="s">
        <v>52</v>
      </c>
      <c r="J184" t="s">
        <v>139</v>
      </c>
      <c r="K184" t="s">
        <v>21</v>
      </c>
      <c r="L184" t="s">
        <v>40</v>
      </c>
      <c r="M184" t="s">
        <v>88</v>
      </c>
      <c r="N184" t="s">
        <v>48</v>
      </c>
    </row>
    <row r="185" spans="1:14" x14ac:dyDescent="0.3">
      <c r="A185" t="s">
        <v>61</v>
      </c>
      <c r="B185" t="s">
        <v>49</v>
      </c>
      <c r="C185" t="s">
        <v>43</v>
      </c>
      <c r="D185" t="s">
        <v>50</v>
      </c>
      <c r="E185" t="s">
        <v>49</v>
      </c>
      <c r="F185" t="s">
        <v>44</v>
      </c>
      <c r="G185">
        <v>4</v>
      </c>
      <c r="H185" t="s">
        <v>45</v>
      </c>
      <c r="I185" t="s">
        <v>63</v>
      </c>
      <c r="J185" t="s">
        <v>214</v>
      </c>
      <c r="K185" t="s">
        <v>21</v>
      </c>
      <c r="L185" t="s">
        <v>40</v>
      </c>
      <c r="M185" t="s">
        <v>24</v>
      </c>
      <c r="N185" t="s">
        <v>25</v>
      </c>
    </row>
    <row r="186" spans="1:14" x14ac:dyDescent="0.3">
      <c r="A186" t="s">
        <v>55</v>
      </c>
      <c r="B186" t="s">
        <v>49</v>
      </c>
      <c r="C186" t="s">
        <v>43</v>
      </c>
      <c r="D186" t="s">
        <v>17</v>
      </c>
      <c r="E186" t="s">
        <v>49</v>
      </c>
      <c r="F186" t="s">
        <v>51</v>
      </c>
      <c r="G186">
        <v>4</v>
      </c>
      <c r="H186" t="s">
        <v>45</v>
      </c>
      <c r="I186" t="s">
        <v>63</v>
      </c>
      <c r="J186" t="s">
        <v>109</v>
      </c>
      <c r="K186" t="s">
        <v>21</v>
      </c>
      <c r="L186" t="s">
        <v>40</v>
      </c>
      <c r="M186" t="s">
        <v>54</v>
      </c>
      <c r="N186" t="s">
        <v>25</v>
      </c>
    </row>
    <row r="187" spans="1:14" x14ac:dyDescent="0.3">
      <c r="A187" t="s">
        <v>68</v>
      </c>
      <c r="B187" t="s">
        <v>49</v>
      </c>
      <c r="C187" t="s">
        <v>215</v>
      </c>
      <c r="D187" t="s">
        <v>50</v>
      </c>
      <c r="E187" t="s">
        <v>49</v>
      </c>
      <c r="F187" t="s">
        <v>51</v>
      </c>
      <c r="G187">
        <v>5</v>
      </c>
      <c r="H187" t="s">
        <v>45</v>
      </c>
      <c r="I187" t="s">
        <v>52</v>
      </c>
      <c r="J187" t="s">
        <v>216</v>
      </c>
      <c r="K187" t="s">
        <v>21</v>
      </c>
      <c r="L187" t="s">
        <v>34</v>
      </c>
      <c r="M187" t="s">
        <v>113</v>
      </c>
      <c r="N187" t="s">
        <v>21</v>
      </c>
    </row>
    <row r="188" spans="1:14" x14ac:dyDescent="0.3">
      <c r="A188" t="s">
        <v>55</v>
      </c>
      <c r="B188" t="s">
        <v>15</v>
      </c>
      <c r="C188" t="s">
        <v>43</v>
      </c>
      <c r="D188" t="s">
        <v>17</v>
      </c>
      <c r="E188" t="s">
        <v>30</v>
      </c>
      <c r="F188" t="s">
        <v>44</v>
      </c>
      <c r="G188">
        <v>3</v>
      </c>
      <c r="H188" t="s">
        <v>45</v>
      </c>
      <c r="I188" t="s">
        <v>46</v>
      </c>
      <c r="J188" t="s">
        <v>217</v>
      </c>
      <c r="K188" t="s">
        <v>21</v>
      </c>
      <c r="L188" t="s">
        <v>34</v>
      </c>
      <c r="M188" t="s">
        <v>24</v>
      </c>
      <c r="N188" t="s">
        <v>21</v>
      </c>
    </row>
    <row r="189" spans="1:14" x14ac:dyDescent="0.3">
      <c r="A189" t="s">
        <v>100</v>
      </c>
      <c r="B189" t="s">
        <v>15</v>
      </c>
      <c r="C189" t="s">
        <v>83</v>
      </c>
      <c r="D189" t="s">
        <v>69</v>
      </c>
      <c r="E189" t="s">
        <v>15</v>
      </c>
      <c r="F189" t="s">
        <v>70</v>
      </c>
      <c r="G189">
        <v>3</v>
      </c>
      <c r="H189" t="s">
        <v>59</v>
      </c>
      <c r="I189" t="s">
        <v>63</v>
      </c>
      <c r="J189" t="s">
        <v>218</v>
      </c>
      <c r="K189" t="s">
        <v>25</v>
      </c>
      <c r="L189" t="s">
        <v>34</v>
      </c>
      <c r="M189" t="s">
        <v>24</v>
      </c>
      <c r="N189" t="s">
        <v>25</v>
      </c>
    </row>
    <row r="190" spans="1:14" x14ac:dyDescent="0.3">
      <c r="A190" t="s">
        <v>66</v>
      </c>
      <c r="B190" t="s">
        <v>15</v>
      </c>
      <c r="C190" t="s">
        <v>43</v>
      </c>
      <c r="D190" t="s">
        <v>69</v>
      </c>
      <c r="E190" t="s">
        <v>15</v>
      </c>
      <c r="F190" t="s">
        <v>51</v>
      </c>
      <c r="G190">
        <v>4</v>
      </c>
      <c r="H190" t="s">
        <v>45</v>
      </c>
      <c r="I190" t="s">
        <v>63</v>
      </c>
      <c r="J190" t="s">
        <v>219</v>
      </c>
      <c r="K190" t="s">
        <v>21</v>
      </c>
      <c r="L190" t="s">
        <v>23</v>
      </c>
      <c r="M190" t="s">
        <v>24</v>
      </c>
      <c r="N190" t="s">
        <v>48</v>
      </c>
    </row>
    <row r="191" spans="1:14" x14ac:dyDescent="0.3">
      <c r="A191" t="s">
        <v>55</v>
      </c>
      <c r="B191" t="s">
        <v>27</v>
      </c>
      <c r="C191" t="s">
        <v>220</v>
      </c>
      <c r="D191" t="s">
        <v>29</v>
      </c>
      <c r="E191" t="s">
        <v>49</v>
      </c>
      <c r="F191" t="s">
        <v>51</v>
      </c>
      <c r="G191">
        <v>3</v>
      </c>
      <c r="H191" t="s">
        <v>84</v>
      </c>
      <c r="I191" t="s">
        <v>63</v>
      </c>
      <c r="J191" t="s">
        <v>47</v>
      </c>
      <c r="K191" t="s">
        <v>25</v>
      </c>
      <c r="L191" t="s">
        <v>34</v>
      </c>
      <c r="M191" t="s">
        <v>136</v>
      </c>
      <c r="N191" t="s">
        <v>82</v>
      </c>
    </row>
    <row r="192" spans="1:14" x14ac:dyDescent="0.3">
      <c r="A192" t="s">
        <v>68</v>
      </c>
      <c r="B192" t="s">
        <v>27</v>
      </c>
      <c r="C192" t="s">
        <v>43</v>
      </c>
      <c r="D192" t="s">
        <v>69</v>
      </c>
      <c r="E192" t="s">
        <v>49</v>
      </c>
      <c r="F192" t="s">
        <v>51</v>
      </c>
      <c r="G192">
        <v>5</v>
      </c>
      <c r="H192" t="s">
        <v>45</v>
      </c>
      <c r="I192" t="s">
        <v>52</v>
      </c>
      <c r="J192" t="s">
        <v>96</v>
      </c>
      <c r="K192" t="s">
        <v>25</v>
      </c>
      <c r="L192" t="s">
        <v>34</v>
      </c>
      <c r="M192" t="s">
        <v>113</v>
      </c>
      <c r="N192" t="s">
        <v>48</v>
      </c>
    </row>
    <row r="193" spans="1:14" x14ac:dyDescent="0.3">
      <c r="A193" t="s">
        <v>66</v>
      </c>
      <c r="B193" t="s">
        <v>27</v>
      </c>
      <c r="C193" t="s">
        <v>43</v>
      </c>
      <c r="D193" t="s">
        <v>50</v>
      </c>
      <c r="E193" t="s">
        <v>49</v>
      </c>
      <c r="F193" t="s">
        <v>58</v>
      </c>
      <c r="G193">
        <v>4</v>
      </c>
      <c r="H193" t="s">
        <v>59</v>
      </c>
      <c r="I193" t="s">
        <v>46</v>
      </c>
      <c r="J193" t="s">
        <v>190</v>
      </c>
      <c r="K193" t="s">
        <v>21</v>
      </c>
      <c r="L193" t="s">
        <v>23</v>
      </c>
      <c r="M193" t="s">
        <v>24</v>
      </c>
      <c r="N193" t="s">
        <v>48</v>
      </c>
    </row>
    <row r="194" spans="1:14" x14ac:dyDescent="0.3">
      <c r="A194" t="s">
        <v>66</v>
      </c>
      <c r="B194" t="s">
        <v>15</v>
      </c>
      <c r="C194" t="s">
        <v>43</v>
      </c>
      <c r="D194" t="s">
        <v>29</v>
      </c>
      <c r="E194" t="s">
        <v>30</v>
      </c>
      <c r="F194" t="s">
        <v>44</v>
      </c>
      <c r="G194">
        <v>5</v>
      </c>
      <c r="H194" t="s">
        <v>45</v>
      </c>
      <c r="I194" t="s">
        <v>46</v>
      </c>
      <c r="J194" t="s">
        <v>74</v>
      </c>
      <c r="K194" t="s">
        <v>21</v>
      </c>
      <c r="L194" t="s">
        <v>40</v>
      </c>
      <c r="M194" t="s">
        <v>24</v>
      </c>
      <c r="N194" t="s">
        <v>48</v>
      </c>
    </row>
    <row r="195" spans="1:14" x14ac:dyDescent="0.3">
      <c r="A195" t="s">
        <v>68</v>
      </c>
      <c r="B195" t="s">
        <v>15</v>
      </c>
      <c r="C195" t="s">
        <v>43</v>
      </c>
      <c r="D195" t="s">
        <v>50</v>
      </c>
      <c r="E195" t="s">
        <v>49</v>
      </c>
      <c r="F195" t="s">
        <v>70</v>
      </c>
      <c r="G195">
        <v>5</v>
      </c>
      <c r="H195" t="s">
        <v>45</v>
      </c>
      <c r="I195" t="s">
        <v>52</v>
      </c>
      <c r="J195" t="s">
        <v>221</v>
      </c>
      <c r="K195" t="s">
        <v>21</v>
      </c>
      <c r="L195" t="s">
        <v>40</v>
      </c>
      <c r="M195" t="s">
        <v>24</v>
      </c>
      <c r="N195" t="s">
        <v>82</v>
      </c>
    </row>
    <row r="196" spans="1:14" x14ac:dyDescent="0.3">
      <c r="A196" t="s">
        <v>66</v>
      </c>
      <c r="B196" t="s">
        <v>15</v>
      </c>
      <c r="C196" t="s">
        <v>43</v>
      </c>
      <c r="D196" t="s">
        <v>37</v>
      </c>
      <c r="E196" t="s">
        <v>49</v>
      </c>
      <c r="F196" t="s">
        <v>44</v>
      </c>
      <c r="G196">
        <v>5</v>
      </c>
      <c r="H196" t="s">
        <v>45</v>
      </c>
      <c r="I196" t="s">
        <v>63</v>
      </c>
      <c r="J196" t="s">
        <v>222</v>
      </c>
      <c r="K196" t="s">
        <v>21</v>
      </c>
      <c r="L196" t="s">
        <v>34</v>
      </c>
      <c r="M196" t="s">
        <v>24</v>
      </c>
      <c r="N196" t="s">
        <v>82</v>
      </c>
    </row>
    <row r="197" spans="1:14" x14ac:dyDescent="0.3">
      <c r="A197" t="s">
        <v>41</v>
      </c>
      <c r="B197" t="s">
        <v>49</v>
      </c>
      <c r="C197" t="s">
        <v>223</v>
      </c>
      <c r="D197" t="s">
        <v>69</v>
      </c>
      <c r="E197" t="s">
        <v>49</v>
      </c>
      <c r="F197" t="s">
        <v>58</v>
      </c>
      <c r="G197">
        <v>2</v>
      </c>
      <c r="H197" t="s">
        <v>45</v>
      </c>
      <c r="I197" t="s">
        <v>46</v>
      </c>
      <c r="J197" t="s">
        <v>56</v>
      </c>
      <c r="K197" t="s">
        <v>21</v>
      </c>
      <c r="L197" t="s">
        <v>23</v>
      </c>
      <c r="M197" t="s">
        <v>24</v>
      </c>
      <c r="N197" t="s">
        <v>21</v>
      </c>
    </row>
    <row r="198" spans="1:14" x14ac:dyDescent="0.3">
      <c r="A198" t="s">
        <v>26</v>
      </c>
      <c r="B198" t="s">
        <v>42</v>
      </c>
      <c r="C198" t="s">
        <v>43</v>
      </c>
      <c r="D198" t="s">
        <v>17</v>
      </c>
      <c r="E198" t="s">
        <v>30</v>
      </c>
      <c r="F198" t="s">
        <v>44</v>
      </c>
      <c r="G198">
        <v>1</v>
      </c>
      <c r="H198" t="s">
        <v>45</v>
      </c>
      <c r="I198" t="s">
        <v>46</v>
      </c>
      <c r="J198" t="s">
        <v>224</v>
      </c>
      <c r="K198" t="s">
        <v>21</v>
      </c>
      <c r="L198" t="s">
        <v>23</v>
      </c>
      <c r="M198" t="s">
        <v>24</v>
      </c>
      <c r="N198" t="s">
        <v>21</v>
      </c>
    </row>
    <row r="199" spans="1:14" x14ac:dyDescent="0.3">
      <c r="A199" t="s">
        <v>121</v>
      </c>
      <c r="B199" t="s">
        <v>15</v>
      </c>
      <c r="C199" t="s">
        <v>43</v>
      </c>
      <c r="D199" t="s">
        <v>17</v>
      </c>
      <c r="E199" t="s">
        <v>15</v>
      </c>
      <c r="F199" t="s">
        <v>58</v>
      </c>
      <c r="G199">
        <v>5</v>
      </c>
      <c r="H199" t="s">
        <v>45</v>
      </c>
      <c r="I199" t="s">
        <v>46</v>
      </c>
      <c r="J199" t="s">
        <v>67</v>
      </c>
      <c r="K199" t="s">
        <v>21</v>
      </c>
      <c r="L199" t="s">
        <v>23</v>
      </c>
      <c r="M199" t="s">
        <v>24</v>
      </c>
      <c r="N199" t="s">
        <v>21</v>
      </c>
    </row>
    <row r="200" spans="1:14" x14ac:dyDescent="0.3">
      <c r="A200" t="s">
        <v>68</v>
      </c>
      <c r="B200" t="s">
        <v>15</v>
      </c>
      <c r="C200" t="s">
        <v>43</v>
      </c>
      <c r="D200" t="s">
        <v>29</v>
      </c>
      <c r="E200" t="s">
        <v>30</v>
      </c>
      <c r="F200" t="s">
        <v>51</v>
      </c>
      <c r="G200">
        <v>4</v>
      </c>
      <c r="H200" t="s">
        <v>45</v>
      </c>
      <c r="I200" t="s">
        <v>63</v>
      </c>
      <c r="J200" t="s">
        <v>225</v>
      </c>
      <c r="K200" t="s">
        <v>21</v>
      </c>
      <c r="L200" t="s">
        <v>23</v>
      </c>
      <c r="M200" t="s">
        <v>113</v>
      </c>
      <c r="N200" t="s">
        <v>21</v>
      </c>
    </row>
    <row r="201" spans="1:14" x14ac:dyDescent="0.3">
      <c r="A201" t="s">
        <v>103</v>
      </c>
      <c r="B201" t="s">
        <v>15</v>
      </c>
      <c r="C201" t="s">
        <v>83</v>
      </c>
      <c r="D201" t="s">
        <v>50</v>
      </c>
      <c r="E201" t="s">
        <v>49</v>
      </c>
      <c r="F201" t="s">
        <v>58</v>
      </c>
      <c r="G201">
        <v>4</v>
      </c>
      <c r="H201" t="s">
        <v>45</v>
      </c>
      <c r="I201" t="s">
        <v>52</v>
      </c>
      <c r="J201" t="s">
        <v>175</v>
      </c>
      <c r="K201" t="s">
        <v>21</v>
      </c>
      <c r="L201" t="s">
        <v>40</v>
      </c>
      <c r="M201" t="s">
        <v>88</v>
      </c>
      <c r="N201" t="s">
        <v>48</v>
      </c>
    </row>
    <row r="202" spans="1:14" x14ac:dyDescent="0.3">
      <c r="A202" t="s">
        <v>135</v>
      </c>
      <c r="B202" t="s">
        <v>42</v>
      </c>
      <c r="C202" t="s">
        <v>36</v>
      </c>
      <c r="D202" t="s">
        <v>37</v>
      </c>
      <c r="E202" t="s">
        <v>18</v>
      </c>
      <c r="F202" t="s">
        <v>51</v>
      </c>
      <c r="G202">
        <v>5</v>
      </c>
      <c r="H202" t="s">
        <v>45</v>
      </c>
      <c r="I202" t="s">
        <v>46</v>
      </c>
      <c r="J202" t="s">
        <v>60</v>
      </c>
      <c r="K202" t="s">
        <v>21</v>
      </c>
      <c r="L202" t="s">
        <v>34</v>
      </c>
      <c r="M202" t="s">
        <v>24</v>
      </c>
      <c r="N202" t="s">
        <v>25</v>
      </c>
    </row>
    <row r="203" spans="1:14" x14ac:dyDescent="0.3">
      <c r="A203" t="s">
        <v>100</v>
      </c>
      <c r="B203" t="s">
        <v>15</v>
      </c>
      <c r="C203" t="s">
        <v>226</v>
      </c>
      <c r="D203" t="s">
        <v>17</v>
      </c>
      <c r="E203" t="s">
        <v>15</v>
      </c>
      <c r="F203" t="s">
        <v>44</v>
      </c>
      <c r="G203">
        <v>5</v>
      </c>
      <c r="H203" t="s">
        <v>84</v>
      </c>
      <c r="I203" t="s">
        <v>46</v>
      </c>
      <c r="J203" t="s">
        <v>227</v>
      </c>
      <c r="K203" t="s">
        <v>21</v>
      </c>
      <c r="L203" t="s">
        <v>23</v>
      </c>
      <c r="M203" t="s">
        <v>88</v>
      </c>
      <c r="N203" t="s">
        <v>48</v>
      </c>
    </row>
    <row r="204" spans="1:14" x14ac:dyDescent="0.3">
      <c r="A204" t="s">
        <v>75</v>
      </c>
      <c r="B204" t="s">
        <v>27</v>
      </c>
      <c r="C204" t="s">
        <v>124</v>
      </c>
      <c r="D204" t="s">
        <v>17</v>
      </c>
      <c r="E204" t="s">
        <v>18</v>
      </c>
      <c r="F204" t="s">
        <v>58</v>
      </c>
      <c r="G204">
        <v>2</v>
      </c>
      <c r="H204" t="s">
        <v>45</v>
      </c>
      <c r="I204" t="s">
        <v>52</v>
      </c>
      <c r="J204" t="s">
        <v>228</v>
      </c>
      <c r="K204" t="s">
        <v>21</v>
      </c>
      <c r="L204" t="s">
        <v>34</v>
      </c>
      <c r="M204" t="s">
        <v>24</v>
      </c>
      <c r="N204" t="s">
        <v>25</v>
      </c>
    </row>
    <row r="205" spans="1:14" x14ac:dyDescent="0.3">
      <c r="A205" t="s">
        <v>14</v>
      </c>
      <c r="B205" t="s">
        <v>15</v>
      </c>
      <c r="C205" t="s">
        <v>43</v>
      </c>
      <c r="D205" t="s">
        <v>69</v>
      </c>
      <c r="E205" t="s">
        <v>15</v>
      </c>
      <c r="F205" t="s">
        <v>58</v>
      </c>
      <c r="G205">
        <v>5</v>
      </c>
      <c r="H205" t="s">
        <v>45</v>
      </c>
      <c r="I205" t="s">
        <v>46</v>
      </c>
      <c r="J205" t="s">
        <v>229</v>
      </c>
      <c r="K205" t="s">
        <v>21</v>
      </c>
      <c r="L205" t="s">
        <v>34</v>
      </c>
      <c r="M205" t="s">
        <v>24</v>
      </c>
      <c r="N205" t="s">
        <v>21</v>
      </c>
    </row>
    <row r="206" spans="1:14" x14ac:dyDescent="0.3">
      <c r="A206" t="s">
        <v>41</v>
      </c>
      <c r="B206" t="s">
        <v>15</v>
      </c>
      <c r="C206" t="s">
        <v>223</v>
      </c>
      <c r="D206" t="s">
        <v>29</v>
      </c>
      <c r="E206" t="s">
        <v>15</v>
      </c>
      <c r="F206" t="s">
        <v>44</v>
      </c>
      <c r="G206">
        <v>4</v>
      </c>
      <c r="H206" t="s">
        <v>59</v>
      </c>
      <c r="I206" t="s">
        <v>46</v>
      </c>
      <c r="J206" t="s">
        <v>56</v>
      </c>
      <c r="K206" t="s">
        <v>21</v>
      </c>
      <c r="L206" t="s">
        <v>23</v>
      </c>
      <c r="M206" t="s">
        <v>24</v>
      </c>
      <c r="N206" t="s">
        <v>21</v>
      </c>
    </row>
    <row r="207" spans="1:14" x14ac:dyDescent="0.3">
      <c r="A207" t="s">
        <v>97</v>
      </c>
      <c r="B207" t="s">
        <v>15</v>
      </c>
      <c r="C207" t="s">
        <v>43</v>
      </c>
      <c r="D207" t="s">
        <v>69</v>
      </c>
      <c r="E207" t="s">
        <v>15</v>
      </c>
      <c r="F207" t="s">
        <v>70</v>
      </c>
      <c r="G207">
        <v>2</v>
      </c>
      <c r="H207" t="s">
        <v>45</v>
      </c>
      <c r="I207" t="s">
        <v>63</v>
      </c>
      <c r="J207" t="s">
        <v>60</v>
      </c>
      <c r="K207" t="s">
        <v>21</v>
      </c>
      <c r="L207" t="s">
        <v>23</v>
      </c>
      <c r="M207" t="s">
        <v>136</v>
      </c>
      <c r="N207" t="s">
        <v>25</v>
      </c>
    </row>
    <row r="208" spans="1:14" x14ac:dyDescent="0.3">
      <c r="A208" t="s">
        <v>68</v>
      </c>
      <c r="B208" t="s">
        <v>27</v>
      </c>
      <c r="C208" t="s">
        <v>83</v>
      </c>
      <c r="D208" t="s">
        <v>50</v>
      </c>
      <c r="E208" t="s">
        <v>102</v>
      </c>
      <c r="F208" t="s">
        <v>51</v>
      </c>
      <c r="G208">
        <v>1</v>
      </c>
      <c r="H208" t="s">
        <v>45</v>
      </c>
      <c r="I208" t="s">
        <v>63</v>
      </c>
      <c r="J208" t="s">
        <v>139</v>
      </c>
      <c r="K208" t="s">
        <v>21</v>
      </c>
      <c r="L208" t="s">
        <v>34</v>
      </c>
      <c r="M208" t="s">
        <v>24</v>
      </c>
      <c r="N208" t="s">
        <v>48</v>
      </c>
    </row>
    <row r="209" spans="1:14" x14ac:dyDescent="0.3">
      <c r="A209" t="s">
        <v>100</v>
      </c>
      <c r="B209" t="s">
        <v>15</v>
      </c>
      <c r="C209" t="s">
        <v>43</v>
      </c>
      <c r="D209" t="s">
        <v>17</v>
      </c>
      <c r="E209" t="s">
        <v>30</v>
      </c>
      <c r="F209" t="s">
        <v>58</v>
      </c>
      <c r="G209">
        <v>3</v>
      </c>
      <c r="H209" t="s">
        <v>45</v>
      </c>
      <c r="I209" t="s">
        <v>63</v>
      </c>
      <c r="J209" t="s">
        <v>47</v>
      </c>
      <c r="K209" t="s">
        <v>25</v>
      </c>
      <c r="L209" t="s">
        <v>23</v>
      </c>
      <c r="M209" t="s">
        <v>24</v>
      </c>
      <c r="N209" t="s">
        <v>21</v>
      </c>
    </row>
    <row r="210" spans="1:14" x14ac:dyDescent="0.3">
      <c r="A210" t="s">
        <v>230</v>
      </c>
      <c r="B210" t="s">
        <v>27</v>
      </c>
      <c r="C210" t="s">
        <v>43</v>
      </c>
      <c r="D210" t="s">
        <v>50</v>
      </c>
      <c r="E210" t="s">
        <v>102</v>
      </c>
      <c r="F210" t="s">
        <v>44</v>
      </c>
      <c r="G210">
        <v>4</v>
      </c>
      <c r="H210" t="s">
        <v>45</v>
      </c>
      <c r="I210" t="s">
        <v>46</v>
      </c>
      <c r="J210" t="s">
        <v>231</v>
      </c>
      <c r="K210" t="s">
        <v>21</v>
      </c>
      <c r="L210" t="s">
        <v>23</v>
      </c>
      <c r="M210" t="s">
        <v>24</v>
      </c>
      <c r="N210" t="s">
        <v>48</v>
      </c>
    </row>
    <row r="211" spans="1:14" x14ac:dyDescent="0.3">
      <c r="A211" t="s">
        <v>89</v>
      </c>
      <c r="B211" t="s">
        <v>15</v>
      </c>
      <c r="C211" t="s">
        <v>43</v>
      </c>
      <c r="D211" t="s">
        <v>69</v>
      </c>
      <c r="E211" t="s">
        <v>49</v>
      </c>
      <c r="F211" t="s">
        <v>70</v>
      </c>
      <c r="G211">
        <v>1</v>
      </c>
      <c r="H211" t="s">
        <v>45</v>
      </c>
      <c r="I211" t="s">
        <v>52</v>
      </c>
      <c r="J211" t="s">
        <v>232</v>
      </c>
      <c r="K211" t="s">
        <v>25</v>
      </c>
      <c r="L211" t="s">
        <v>23</v>
      </c>
      <c r="M211" t="s">
        <v>24</v>
      </c>
      <c r="N211" t="s">
        <v>82</v>
      </c>
    </row>
    <row r="212" spans="1:14" x14ac:dyDescent="0.3">
      <c r="A212" t="s">
        <v>66</v>
      </c>
      <c r="B212" t="s">
        <v>49</v>
      </c>
      <c r="C212" t="s">
        <v>43</v>
      </c>
      <c r="D212" t="s">
        <v>50</v>
      </c>
      <c r="E212" t="s">
        <v>30</v>
      </c>
      <c r="F212" t="s">
        <v>51</v>
      </c>
      <c r="G212">
        <v>5</v>
      </c>
      <c r="H212" t="s">
        <v>45</v>
      </c>
      <c r="I212" t="s">
        <v>46</v>
      </c>
      <c r="J212" t="s">
        <v>233</v>
      </c>
      <c r="K212" t="s">
        <v>21</v>
      </c>
      <c r="L212" t="s">
        <v>23</v>
      </c>
      <c r="M212" t="s">
        <v>113</v>
      </c>
      <c r="N212" t="s">
        <v>48</v>
      </c>
    </row>
    <row r="213" spans="1:14" x14ac:dyDescent="0.3">
      <c r="A213" t="s">
        <v>68</v>
      </c>
      <c r="B213" t="s">
        <v>27</v>
      </c>
      <c r="C213" t="s">
        <v>43</v>
      </c>
      <c r="D213" t="s">
        <v>29</v>
      </c>
      <c r="E213" t="s">
        <v>30</v>
      </c>
      <c r="F213" t="s">
        <v>51</v>
      </c>
      <c r="G213">
        <v>5</v>
      </c>
      <c r="H213" t="s">
        <v>45</v>
      </c>
      <c r="I213" t="s">
        <v>63</v>
      </c>
      <c r="J213" t="s">
        <v>234</v>
      </c>
      <c r="K213" t="s">
        <v>21</v>
      </c>
      <c r="L213" t="s">
        <v>23</v>
      </c>
      <c r="M213" t="s">
        <v>113</v>
      </c>
      <c r="N213" t="s">
        <v>25</v>
      </c>
    </row>
    <row r="214" spans="1:14" x14ac:dyDescent="0.3">
      <c r="A214" t="s">
        <v>61</v>
      </c>
      <c r="B214" t="s">
        <v>15</v>
      </c>
      <c r="C214" t="s">
        <v>124</v>
      </c>
      <c r="D214" t="s">
        <v>50</v>
      </c>
      <c r="E214" t="s">
        <v>30</v>
      </c>
      <c r="F214" t="s">
        <v>44</v>
      </c>
      <c r="G214">
        <v>5</v>
      </c>
      <c r="H214" t="s">
        <v>45</v>
      </c>
      <c r="I214" t="s">
        <v>63</v>
      </c>
      <c r="J214" t="s">
        <v>195</v>
      </c>
      <c r="K214" t="s">
        <v>21</v>
      </c>
      <c r="L214" t="s">
        <v>23</v>
      </c>
      <c r="M214" t="s">
        <v>24</v>
      </c>
      <c r="N214" t="s">
        <v>25</v>
      </c>
    </row>
    <row r="215" spans="1:14" x14ac:dyDescent="0.3">
      <c r="A215" t="s">
        <v>55</v>
      </c>
      <c r="B215" t="s">
        <v>27</v>
      </c>
      <c r="C215" t="s">
        <v>43</v>
      </c>
      <c r="D215" t="s">
        <v>29</v>
      </c>
      <c r="E215" t="s">
        <v>49</v>
      </c>
      <c r="F215" t="s">
        <v>51</v>
      </c>
      <c r="G215">
        <v>5</v>
      </c>
      <c r="H215" t="s">
        <v>45</v>
      </c>
      <c r="I215" t="s">
        <v>63</v>
      </c>
      <c r="J215" t="s">
        <v>235</v>
      </c>
      <c r="K215" t="s">
        <v>25</v>
      </c>
      <c r="L215" t="s">
        <v>34</v>
      </c>
      <c r="M215" t="s">
        <v>24</v>
      </c>
      <c r="N215" t="s">
        <v>25</v>
      </c>
    </row>
    <row r="216" spans="1:14" x14ac:dyDescent="0.3">
      <c r="A216" t="s">
        <v>100</v>
      </c>
      <c r="B216" t="s">
        <v>15</v>
      </c>
      <c r="C216" t="s">
        <v>83</v>
      </c>
      <c r="D216" t="s">
        <v>69</v>
      </c>
      <c r="E216" t="s">
        <v>15</v>
      </c>
      <c r="F216" t="s">
        <v>70</v>
      </c>
      <c r="G216">
        <v>5</v>
      </c>
      <c r="H216" t="s">
        <v>59</v>
      </c>
      <c r="I216" t="s">
        <v>63</v>
      </c>
      <c r="J216" t="s">
        <v>236</v>
      </c>
      <c r="K216" t="s">
        <v>21</v>
      </c>
      <c r="L216" t="s">
        <v>34</v>
      </c>
      <c r="M216" t="s">
        <v>24</v>
      </c>
      <c r="N216" t="s">
        <v>21</v>
      </c>
    </row>
    <row r="217" spans="1:14" x14ac:dyDescent="0.3">
      <c r="A217" t="s">
        <v>162</v>
      </c>
      <c r="B217" t="s">
        <v>49</v>
      </c>
      <c r="C217" t="s">
        <v>43</v>
      </c>
      <c r="D217" t="s">
        <v>69</v>
      </c>
      <c r="E217" t="s">
        <v>49</v>
      </c>
      <c r="F217" t="s">
        <v>58</v>
      </c>
      <c r="G217">
        <v>5</v>
      </c>
      <c r="H217" t="s">
        <v>45</v>
      </c>
      <c r="I217" t="s">
        <v>46</v>
      </c>
      <c r="J217" t="s">
        <v>237</v>
      </c>
      <c r="K217" t="s">
        <v>21</v>
      </c>
      <c r="L217" t="s">
        <v>23</v>
      </c>
      <c r="M217" t="s">
        <v>24</v>
      </c>
      <c r="N217" t="s">
        <v>48</v>
      </c>
    </row>
    <row r="218" spans="1:14" x14ac:dyDescent="0.3">
      <c r="A218" t="s">
        <v>68</v>
      </c>
      <c r="B218" t="s">
        <v>42</v>
      </c>
      <c r="C218" t="s">
        <v>83</v>
      </c>
      <c r="D218" t="s">
        <v>29</v>
      </c>
      <c r="E218" t="s">
        <v>15</v>
      </c>
      <c r="F218" t="s">
        <v>44</v>
      </c>
      <c r="G218">
        <v>4</v>
      </c>
      <c r="H218" t="s">
        <v>59</v>
      </c>
      <c r="I218" t="s">
        <v>63</v>
      </c>
      <c r="J218" t="s">
        <v>238</v>
      </c>
      <c r="K218" t="s">
        <v>25</v>
      </c>
      <c r="L218" t="s">
        <v>23</v>
      </c>
      <c r="M218" t="s">
        <v>24</v>
      </c>
      <c r="N218" t="s">
        <v>25</v>
      </c>
    </row>
    <row r="219" spans="1:14" x14ac:dyDescent="0.3">
      <c r="A219" t="s">
        <v>41</v>
      </c>
      <c r="B219" t="s">
        <v>27</v>
      </c>
      <c r="C219" t="s">
        <v>43</v>
      </c>
      <c r="D219" t="s">
        <v>69</v>
      </c>
      <c r="E219" t="s">
        <v>30</v>
      </c>
      <c r="F219" t="s">
        <v>44</v>
      </c>
      <c r="G219">
        <v>5</v>
      </c>
      <c r="H219" t="s">
        <v>59</v>
      </c>
      <c r="I219" t="s">
        <v>46</v>
      </c>
      <c r="J219" t="s">
        <v>67</v>
      </c>
      <c r="K219" t="s">
        <v>21</v>
      </c>
      <c r="L219" t="s">
        <v>40</v>
      </c>
      <c r="M219" t="s">
        <v>24</v>
      </c>
      <c r="N219" t="s">
        <v>25</v>
      </c>
    </row>
    <row r="220" spans="1:14" x14ac:dyDescent="0.3">
      <c r="A220" t="s">
        <v>55</v>
      </c>
      <c r="B220" t="s">
        <v>27</v>
      </c>
      <c r="C220" t="s">
        <v>43</v>
      </c>
      <c r="D220" t="s">
        <v>50</v>
      </c>
      <c r="E220" t="s">
        <v>30</v>
      </c>
      <c r="F220" t="s">
        <v>58</v>
      </c>
      <c r="G220">
        <v>2</v>
      </c>
      <c r="H220" t="s">
        <v>45</v>
      </c>
      <c r="I220" t="s">
        <v>63</v>
      </c>
      <c r="J220" t="s">
        <v>239</v>
      </c>
      <c r="K220" t="s">
        <v>21</v>
      </c>
      <c r="L220" t="s">
        <v>23</v>
      </c>
      <c r="M220" t="s">
        <v>24</v>
      </c>
      <c r="N220" t="s">
        <v>48</v>
      </c>
    </row>
    <row r="221" spans="1:14" x14ac:dyDescent="0.3">
      <c r="A221" t="s">
        <v>55</v>
      </c>
      <c r="B221" t="s">
        <v>15</v>
      </c>
      <c r="C221" t="s">
        <v>16</v>
      </c>
      <c r="D221" t="s">
        <v>50</v>
      </c>
      <c r="E221" t="s">
        <v>18</v>
      </c>
      <c r="F221" t="s">
        <v>44</v>
      </c>
      <c r="G221">
        <v>5</v>
      </c>
      <c r="H221" t="s">
        <v>59</v>
      </c>
      <c r="I221" t="s">
        <v>63</v>
      </c>
      <c r="J221" t="s">
        <v>161</v>
      </c>
      <c r="K221" t="s">
        <v>25</v>
      </c>
      <c r="L221" t="s">
        <v>34</v>
      </c>
      <c r="M221" t="s">
        <v>24</v>
      </c>
      <c r="N221" t="s">
        <v>48</v>
      </c>
    </row>
    <row r="222" spans="1:14" x14ac:dyDescent="0.3">
      <c r="A222" t="s">
        <v>55</v>
      </c>
      <c r="B222" t="s">
        <v>15</v>
      </c>
      <c r="C222" t="s">
        <v>83</v>
      </c>
      <c r="D222" t="s">
        <v>37</v>
      </c>
      <c r="E222" t="s">
        <v>30</v>
      </c>
      <c r="F222" t="s">
        <v>51</v>
      </c>
      <c r="G222">
        <v>1</v>
      </c>
      <c r="H222" t="s">
        <v>59</v>
      </c>
      <c r="I222" t="s">
        <v>46</v>
      </c>
      <c r="J222" t="s">
        <v>111</v>
      </c>
      <c r="K222" t="s">
        <v>21</v>
      </c>
      <c r="L222" t="s">
        <v>23</v>
      </c>
      <c r="M222" t="s">
        <v>24</v>
      </c>
      <c r="N222" t="s">
        <v>21</v>
      </c>
    </row>
    <row r="223" spans="1:14" x14ac:dyDescent="0.3">
      <c r="A223" t="s">
        <v>75</v>
      </c>
      <c r="B223" t="s">
        <v>42</v>
      </c>
      <c r="C223" t="s">
        <v>83</v>
      </c>
      <c r="D223" t="s">
        <v>17</v>
      </c>
      <c r="E223" t="s">
        <v>18</v>
      </c>
      <c r="F223" t="s">
        <v>51</v>
      </c>
      <c r="G223">
        <v>1</v>
      </c>
      <c r="H223" t="s">
        <v>45</v>
      </c>
      <c r="I223" t="s">
        <v>46</v>
      </c>
      <c r="J223" t="s">
        <v>240</v>
      </c>
      <c r="K223" t="s">
        <v>21</v>
      </c>
      <c r="L223" t="s">
        <v>40</v>
      </c>
      <c r="M223" t="s">
        <v>113</v>
      </c>
      <c r="N223" t="s">
        <v>21</v>
      </c>
    </row>
    <row r="224" spans="1:14" x14ac:dyDescent="0.3">
      <c r="A224" t="s">
        <v>68</v>
      </c>
      <c r="B224" t="s">
        <v>49</v>
      </c>
      <c r="C224" t="s">
        <v>43</v>
      </c>
      <c r="D224" t="s">
        <v>17</v>
      </c>
      <c r="E224" t="s">
        <v>15</v>
      </c>
      <c r="F224" t="s">
        <v>51</v>
      </c>
      <c r="G224">
        <v>4</v>
      </c>
      <c r="H224" t="s">
        <v>45</v>
      </c>
      <c r="I224" t="s">
        <v>63</v>
      </c>
      <c r="J224" t="s">
        <v>39</v>
      </c>
      <c r="K224" t="s">
        <v>21</v>
      </c>
      <c r="L224" t="s">
        <v>40</v>
      </c>
      <c r="M224" t="s">
        <v>88</v>
      </c>
      <c r="N224" t="s">
        <v>21</v>
      </c>
    </row>
    <row r="225" spans="1:14" x14ac:dyDescent="0.3">
      <c r="A225" t="s">
        <v>68</v>
      </c>
      <c r="B225" t="s">
        <v>15</v>
      </c>
      <c r="C225" t="s">
        <v>43</v>
      </c>
      <c r="D225" t="s">
        <v>69</v>
      </c>
      <c r="E225" t="s">
        <v>15</v>
      </c>
      <c r="F225" t="s">
        <v>44</v>
      </c>
      <c r="G225">
        <v>3</v>
      </c>
      <c r="H225" t="s">
        <v>45</v>
      </c>
      <c r="I225" t="s">
        <v>63</v>
      </c>
      <c r="J225" t="s">
        <v>241</v>
      </c>
      <c r="K225" t="s">
        <v>25</v>
      </c>
      <c r="L225" t="s">
        <v>23</v>
      </c>
      <c r="M225" t="s">
        <v>24</v>
      </c>
      <c r="N225" t="s">
        <v>48</v>
      </c>
    </row>
    <row r="226" spans="1:14" x14ac:dyDescent="0.3">
      <c r="A226" t="s">
        <v>55</v>
      </c>
      <c r="B226" t="s">
        <v>42</v>
      </c>
      <c r="C226" t="s">
        <v>43</v>
      </c>
      <c r="D226" t="s">
        <v>50</v>
      </c>
      <c r="E226" t="s">
        <v>30</v>
      </c>
      <c r="F226" t="s">
        <v>70</v>
      </c>
      <c r="G226">
        <v>3</v>
      </c>
      <c r="H226" t="s">
        <v>45</v>
      </c>
      <c r="I226" t="s">
        <v>46</v>
      </c>
      <c r="J226" t="s">
        <v>227</v>
      </c>
      <c r="K226" t="s">
        <v>21</v>
      </c>
      <c r="L226" t="s">
        <v>23</v>
      </c>
      <c r="M226" t="s">
        <v>24</v>
      </c>
      <c r="N226" t="s">
        <v>25</v>
      </c>
    </row>
    <row r="227" spans="1:14" x14ac:dyDescent="0.3">
      <c r="A227" t="s">
        <v>68</v>
      </c>
      <c r="B227" t="s">
        <v>27</v>
      </c>
      <c r="C227" t="s">
        <v>43</v>
      </c>
      <c r="D227" t="s">
        <v>50</v>
      </c>
      <c r="E227" t="s">
        <v>15</v>
      </c>
      <c r="F227" t="s">
        <v>51</v>
      </c>
      <c r="G227">
        <v>3</v>
      </c>
      <c r="H227" t="s">
        <v>45</v>
      </c>
      <c r="I227" t="s">
        <v>46</v>
      </c>
      <c r="J227" t="s">
        <v>163</v>
      </c>
      <c r="K227" t="s">
        <v>21</v>
      </c>
      <c r="L227" t="s">
        <v>23</v>
      </c>
      <c r="M227" t="s">
        <v>113</v>
      </c>
      <c r="N227" t="s">
        <v>48</v>
      </c>
    </row>
    <row r="228" spans="1:14" x14ac:dyDescent="0.3">
      <c r="A228" t="s">
        <v>97</v>
      </c>
      <c r="B228" t="s">
        <v>15</v>
      </c>
      <c r="C228" t="s">
        <v>43</v>
      </c>
      <c r="D228" t="s">
        <v>37</v>
      </c>
      <c r="E228" t="s">
        <v>15</v>
      </c>
      <c r="F228" t="s">
        <v>70</v>
      </c>
      <c r="G228">
        <v>2</v>
      </c>
      <c r="H228" t="s">
        <v>72</v>
      </c>
      <c r="I228" t="s">
        <v>63</v>
      </c>
      <c r="J228" t="s">
        <v>47</v>
      </c>
      <c r="K228" t="s">
        <v>25</v>
      </c>
      <c r="L228" t="s">
        <v>34</v>
      </c>
      <c r="M228" t="s">
        <v>24</v>
      </c>
      <c r="N228" t="s">
        <v>25</v>
      </c>
    </row>
    <row r="229" spans="1:14" x14ac:dyDescent="0.3">
      <c r="A229" t="s">
        <v>14</v>
      </c>
      <c r="B229" t="s">
        <v>15</v>
      </c>
      <c r="C229" t="s">
        <v>242</v>
      </c>
      <c r="D229" t="s">
        <v>37</v>
      </c>
      <c r="E229" t="s">
        <v>30</v>
      </c>
      <c r="F229" t="s">
        <v>44</v>
      </c>
      <c r="G229">
        <v>5</v>
      </c>
      <c r="H229" t="s">
        <v>45</v>
      </c>
      <c r="I229" t="s">
        <v>46</v>
      </c>
      <c r="J229" t="s">
        <v>166</v>
      </c>
      <c r="K229" t="s">
        <v>21</v>
      </c>
      <c r="L229" t="s">
        <v>23</v>
      </c>
      <c r="M229" t="s">
        <v>54</v>
      </c>
      <c r="N229" t="s">
        <v>48</v>
      </c>
    </row>
    <row r="230" spans="1:14" x14ac:dyDescent="0.3">
      <c r="A230" t="s">
        <v>41</v>
      </c>
      <c r="B230" t="s">
        <v>15</v>
      </c>
      <c r="C230" t="s">
        <v>243</v>
      </c>
      <c r="D230" t="s">
        <v>29</v>
      </c>
      <c r="E230" t="s">
        <v>30</v>
      </c>
      <c r="F230" t="s">
        <v>51</v>
      </c>
      <c r="G230">
        <v>1</v>
      </c>
      <c r="H230" t="s">
        <v>45</v>
      </c>
      <c r="I230" t="s">
        <v>63</v>
      </c>
      <c r="J230" t="s">
        <v>67</v>
      </c>
      <c r="K230" t="s">
        <v>21</v>
      </c>
      <c r="L230" t="s">
        <v>34</v>
      </c>
      <c r="M230" t="s">
        <v>24</v>
      </c>
      <c r="N230" t="s">
        <v>21</v>
      </c>
    </row>
    <row r="231" spans="1:14" x14ac:dyDescent="0.3">
      <c r="A231" t="s">
        <v>55</v>
      </c>
      <c r="B231" t="s">
        <v>42</v>
      </c>
      <c r="C231" t="s">
        <v>16</v>
      </c>
      <c r="D231" t="s">
        <v>29</v>
      </c>
      <c r="E231" t="s">
        <v>18</v>
      </c>
      <c r="F231" t="s">
        <v>44</v>
      </c>
      <c r="G231">
        <v>1</v>
      </c>
      <c r="H231" t="s">
        <v>72</v>
      </c>
      <c r="I231" t="s">
        <v>46</v>
      </c>
      <c r="J231" t="s">
        <v>96</v>
      </c>
      <c r="K231" t="s">
        <v>21</v>
      </c>
      <c r="L231" t="s">
        <v>34</v>
      </c>
      <c r="M231" t="s">
        <v>24</v>
      </c>
      <c r="N231" t="s">
        <v>48</v>
      </c>
    </row>
    <row r="232" spans="1:14" x14ac:dyDescent="0.3">
      <c r="A232" t="s">
        <v>55</v>
      </c>
      <c r="B232" t="s">
        <v>27</v>
      </c>
      <c r="C232" t="s">
        <v>43</v>
      </c>
      <c r="D232" t="s">
        <v>29</v>
      </c>
      <c r="E232" t="s">
        <v>30</v>
      </c>
      <c r="F232" t="s">
        <v>51</v>
      </c>
      <c r="G232">
        <v>4</v>
      </c>
      <c r="H232" t="s">
        <v>45</v>
      </c>
      <c r="I232" t="s">
        <v>63</v>
      </c>
      <c r="J232" t="s">
        <v>244</v>
      </c>
      <c r="K232" t="s">
        <v>21</v>
      </c>
      <c r="L232" t="s">
        <v>34</v>
      </c>
      <c r="M232" t="s">
        <v>113</v>
      </c>
      <c r="N232" t="s">
        <v>48</v>
      </c>
    </row>
    <row r="233" spans="1:14" x14ac:dyDescent="0.3">
      <c r="A233" t="s">
        <v>162</v>
      </c>
      <c r="B233" t="s">
        <v>15</v>
      </c>
      <c r="C233" t="s">
        <v>43</v>
      </c>
      <c r="D233" t="s">
        <v>29</v>
      </c>
      <c r="E233" t="s">
        <v>18</v>
      </c>
      <c r="F233" t="s">
        <v>70</v>
      </c>
      <c r="G233">
        <v>5</v>
      </c>
      <c r="H233" t="s">
        <v>45</v>
      </c>
      <c r="I233" t="s">
        <v>46</v>
      </c>
      <c r="J233" t="s">
        <v>67</v>
      </c>
      <c r="K233" t="s">
        <v>21</v>
      </c>
      <c r="L233" t="s">
        <v>34</v>
      </c>
      <c r="M233" t="s">
        <v>24</v>
      </c>
      <c r="N233" t="s">
        <v>21</v>
      </c>
    </row>
    <row r="234" spans="1:14" x14ac:dyDescent="0.3">
      <c r="A234" t="s">
        <v>100</v>
      </c>
      <c r="B234" t="s">
        <v>15</v>
      </c>
      <c r="C234" t="s">
        <v>43</v>
      </c>
      <c r="D234" t="s">
        <v>17</v>
      </c>
      <c r="E234" t="s">
        <v>15</v>
      </c>
      <c r="F234" t="s">
        <v>44</v>
      </c>
      <c r="G234">
        <v>4</v>
      </c>
      <c r="H234" t="s">
        <v>45</v>
      </c>
      <c r="I234" t="s">
        <v>63</v>
      </c>
      <c r="J234" t="s">
        <v>170</v>
      </c>
      <c r="K234" t="s">
        <v>25</v>
      </c>
      <c r="L234" t="s">
        <v>34</v>
      </c>
      <c r="M234" t="s">
        <v>24</v>
      </c>
      <c r="N234" t="s">
        <v>25</v>
      </c>
    </row>
    <row r="235" spans="1:14" x14ac:dyDescent="0.3">
      <c r="A235" t="s">
        <v>121</v>
      </c>
      <c r="B235" t="s">
        <v>49</v>
      </c>
      <c r="C235" t="s">
        <v>245</v>
      </c>
      <c r="D235" t="s">
        <v>50</v>
      </c>
      <c r="E235" t="s">
        <v>30</v>
      </c>
      <c r="F235" t="s">
        <v>51</v>
      </c>
      <c r="G235">
        <v>4</v>
      </c>
      <c r="H235" t="s">
        <v>45</v>
      </c>
      <c r="I235" t="s">
        <v>52</v>
      </c>
      <c r="J235" t="s">
        <v>157</v>
      </c>
      <c r="K235" t="s">
        <v>21</v>
      </c>
      <c r="L235" t="s">
        <v>34</v>
      </c>
      <c r="M235" t="s">
        <v>24</v>
      </c>
      <c r="N235" t="s">
        <v>48</v>
      </c>
    </row>
    <row r="236" spans="1:14" x14ac:dyDescent="0.3">
      <c r="A236" t="s">
        <v>68</v>
      </c>
      <c r="B236" t="s">
        <v>15</v>
      </c>
      <c r="C236" t="s">
        <v>43</v>
      </c>
      <c r="D236" t="s">
        <v>69</v>
      </c>
      <c r="E236" t="s">
        <v>15</v>
      </c>
      <c r="F236" t="s">
        <v>51</v>
      </c>
      <c r="G236">
        <v>5</v>
      </c>
      <c r="H236" t="s">
        <v>45</v>
      </c>
      <c r="I236" t="s">
        <v>63</v>
      </c>
      <c r="J236" t="s">
        <v>99</v>
      </c>
      <c r="K236" t="s">
        <v>21</v>
      </c>
      <c r="L236" t="s">
        <v>23</v>
      </c>
      <c r="M236" t="s">
        <v>113</v>
      </c>
      <c r="N236" t="s">
        <v>25</v>
      </c>
    </row>
    <row r="237" spans="1:14" x14ac:dyDescent="0.3">
      <c r="A237" t="s">
        <v>100</v>
      </c>
      <c r="B237" t="s">
        <v>15</v>
      </c>
      <c r="C237" t="s">
        <v>36</v>
      </c>
      <c r="D237" t="s">
        <v>69</v>
      </c>
      <c r="E237" t="s">
        <v>18</v>
      </c>
      <c r="F237" t="s">
        <v>44</v>
      </c>
      <c r="G237">
        <v>1</v>
      </c>
      <c r="H237" t="s">
        <v>72</v>
      </c>
      <c r="I237" t="s">
        <v>63</v>
      </c>
      <c r="J237" t="s">
        <v>56</v>
      </c>
      <c r="K237" t="s">
        <v>21</v>
      </c>
      <c r="L237" t="s">
        <v>40</v>
      </c>
      <c r="M237" t="s">
        <v>24</v>
      </c>
      <c r="N237" t="s">
        <v>48</v>
      </c>
    </row>
    <row r="238" spans="1:14" x14ac:dyDescent="0.3">
      <c r="A238" t="s">
        <v>103</v>
      </c>
      <c r="B238" t="s">
        <v>42</v>
      </c>
      <c r="C238" t="s">
        <v>43</v>
      </c>
      <c r="D238" t="s">
        <v>17</v>
      </c>
      <c r="E238" t="s">
        <v>18</v>
      </c>
      <c r="F238" t="s">
        <v>44</v>
      </c>
      <c r="G238">
        <v>4</v>
      </c>
      <c r="H238" t="s">
        <v>45</v>
      </c>
      <c r="I238" t="s">
        <v>63</v>
      </c>
      <c r="J238" t="s">
        <v>246</v>
      </c>
      <c r="K238" t="s">
        <v>25</v>
      </c>
      <c r="L238" t="s">
        <v>34</v>
      </c>
      <c r="M238" t="s">
        <v>24</v>
      </c>
      <c r="N238" t="s">
        <v>25</v>
      </c>
    </row>
    <row r="239" spans="1:14" x14ac:dyDescent="0.3">
      <c r="A239" t="s">
        <v>66</v>
      </c>
      <c r="B239" t="s">
        <v>27</v>
      </c>
      <c r="C239" t="s">
        <v>83</v>
      </c>
      <c r="D239" t="s">
        <v>29</v>
      </c>
      <c r="E239" t="s">
        <v>30</v>
      </c>
      <c r="F239" t="s">
        <v>51</v>
      </c>
      <c r="G239">
        <v>5</v>
      </c>
      <c r="H239" t="s">
        <v>45</v>
      </c>
      <c r="I239" t="s">
        <v>63</v>
      </c>
      <c r="J239" t="s">
        <v>56</v>
      </c>
      <c r="K239" t="s">
        <v>25</v>
      </c>
      <c r="L239" t="s">
        <v>23</v>
      </c>
      <c r="M239" t="s">
        <v>24</v>
      </c>
      <c r="N239" t="s">
        <v>25</v>
      </c>
    </row>
    <row r="240" spans="1:14" x14ac:dyDescent="0.3">
      <c r="A240" t="s">
        <v>68</v>
      </c>
      <c r="B240" t="s">
        <v>27</v>
      </c>
      <c r="C240" t="s">
        <v>43</v>
      </c>
      <c r="D240" t="s">
        <v>50</v>
      </c>
      <c r="E240" t="s">
        <v>30</v>
      </c>
      <c r="F240" t="s">
        <v>44</v>
      </c>
      <c r="G240">
        <v>5</v>
      </c>
      <c r="H240" t="s">
        <v>72</v>
      </c>
      <c r="I240" t="s">
        <v>46</v>
      </c>
      <c r="J240" t="s">
        <v>139</v>
      </c>
      <c r="K240" t="s">
        <v>21</v>
      </c>
      <c r="L240" t="s">
        <v>34</v>
      </c>
      <c r="M240" t="s">
        <v>24</v>
      </c>
      <c r="N240" t="s">
        <v>48</v>
      </c>
    </row>
    <row r="241" spans="1:14" x14ac:dyDescent="0.3">
      <c r="A241" t="s">
        <v>55</v>
      </c>
      <c r="B241" t="s">
        <v>27</v>
      </c>
      <c r="C241" t="s">
        <v>16</v>
      </c>
      <c r="D241" t="s">
        <v>37</v>
      </c>
      <c r="E241" t="s">
        <v>30</v>
      </c>
      <c r="F241" t="s">
        <v>51</v>
      </c>
      <c r="G241">
        <v>5</v>
      </c>
      <c r="H241" t="s">
        <v>72</v>
      </c>
      <c r="I241" t="s">
        <v>46</v>
      </c>
      <c r="J241" t="s">
        <v>247</v>
      </c>
      <c r="K241" t="s">
        <v>21</v>
      </c>
      <c r="L241" t="s">
        <v>34</v>
      </c>
      <c r="M241" t="s">
        <v>187</v>
      </c>
      <c r="N241" t="s">
        <v>48</v>
      </c>
    </row>
    <row r="242" spans="1:14" x14ac:dyDescent="0.3">
      <c r="A242" t="s">
        <v>100</v>
      </c>
      <c r="B242" t="s">
        <v>27</v>
      </c>
      <c r="C242" t="s">
        <v>248</v>
      </c>
      <c r="D242" t="s">
        <v>50</v>
      </c>
      <c r="E242" t="s">
        <v>30</v>
      </c>
      <c r="F242" t="s">
        <v>51</v>
      </c>
      <c r="G242">
        <v>5</v>
      </c>
      <c r="H242" t="s">
        <v>45</v>
      </c>
      <c r="I242" t="s">
        <v>46</v>
      </c>
      <c r="J242" t="s">
        <v>47</v>
      </c>
      <c r="K242" t="s">
        <v>21</v>
      </c>
      <c r="L242" t="s">
        <v>34</v>
      </c>
      <c r="M242" t="s">
        <v>187</v>
      </c>
      <c r="N242" t="s">
        <v>25</v>
      </c>
    </row>
    <row r="243" spans="1:14" x14ac:dyDescent="0.3">
      <c r="A243" t="s">
        <v>55</v>
      </c>
      <c r="B243" t="s">
        <v>27</v>
      </c>
      <c r="C243" t="s">
        <v>16</v>
      </c>
      <c r="D243" t="s">
        <v>50</v>
      </c>
      <c r="E243" t="s">
        <v>49</v>
      </c>
      <c r="F243" t="s">
        <v>44</v>
      </c>
      <c r="G243">
        <v>5</v>
      </c>
      <c r="H243" t="s">
        <v>45</v>
      </c>
      <c r="I243" t="s">
        <v>63</v>
      </c>
      <c r="J243" t="s">
        <v>249</v>
      </c>
      <c r="K243" t="s">
        <v>21</v>
      </c>
      <c r="L243" t="s">
        <v>23</v>
      </c>
      <c r="M243" t="s">
        <v>24</v>
      </c>
      <c r="N243" t="s">
        <v>25</v>
      </c>
    </row>
    <row r="244" spans="1:14" x14ac:dyDescent="0.3">
      <c r="A244" t="s">
        <v>66</v>
      </c>
      <c r="B244" t="s">
        <v>49</v>
      </c>
      <c r="C244" t="s">
        <v>43</v>
      </c>
      <c r="D244" t="s">
        <v>50</v>
      </c>
      <c r="E244" t="s">
        <v>15</v>
      </c>
      <c r="F244" t="s">
        <v>44</v>
      </c>
      <c r="G244">
        <v>3</v>
      </c>
      <c r="H244" t="s">
        <v>45</v>
      </c>
      <c r="I244" t="s">
        <v>63</v>
      </c>
      <c r="J244" t="s">
        <v>95</v>
      </c>
      <c r="K244" t="s">
        <v>21</v>
      </c>
      <c r="L244" t="s">
        <v>23</v>
      </c>
      <c r="M244" t="s">
        <v>24</v>
      </c>
      <c r="N244" t="s">
        <v>48</v>
      </c>
    </row>
    <row r="245" spans="1:14" x14ac:dyDescent="0.3">
      <c r="A245" t="s">
        <v>250</v>
      </c>
      <c r="B245" t="s">
        <v>15</v>
      </c>
      <c r="C245" t="s">
        <v>43</v>
      </c>
      <c r="D245" t="s">
        <v>69</v>
      </c>
      <c r="E245" t="s">
        <v>18</v>
      </c>
      <c r="F245" t="s">
        <v>51</v>
      </c>
      <c r="G245">
        <v>2</v>
      </c>
      <c r="H245" t="s">
        <v>45</v>
      </c>
      <c r="I245" t="s">
        <v>46</v>
      </c>
      <c r="J245" t="s">
        <v>39</v>
      </c>
      <c r="K245" t="s">
        <v>21</v>
      </c>
      <c r="L245" t="s">
        <v>34</v>
      </c>
      <c r="M245" t="s">
        <v>24</v>
      </c>
      <c r="N245" t="s">
        <v>21</v>
      </c>
    </row>
    <row r="246" spans="1:14" x14ac:dyDescent="0.3">
      <c r="A246" t="s">
        <v>68</v>
      </c>
      <c r="B246" t="s">
        <v>27</v>
      </c>
      <c r="C246" t="s">
        <v>43</v>
      </c>
      <c r="D246" t="s">
        <v>17</v>
      </c>
      <c r="E246" t="s">
        <v>102</v>
      </c>
      <c r="F246" t="s">
        <v>44</v>
      </c>
      <c r="G246">
        <v>4</v>
      </c>
      <c r="H246" t="s">
        <v>45</v>
      </c>
      <c r="I246" t="s">
        <v>63</v>
      </c>
      <c r="J246" t="s">
        <v>251</v>
      </c>
      <c r="K246" t="s">
        <v>21</v>
      </c>
      <c r="L246" t="s">
        <v>23</v>
      </c>
      <c r="M246" t="s">
        <v>24</v>
      </c>
      <c r="N246" t="s">
        <v>82</v>
      </c>
    </row>
    <row r="247" spans="1:14" x14ac:dyDescent="0.3">
      <c r="A247" t="s">
        <v>55</v>
      </c>
      <c r="B247" t="s">
        <v>15</v>
      </c>
      <c r="C247" t="s">
        <v>43</v>
      </c>
      <c r="D247" t="s">
        <v>29</v>
      </c>
      <c r="E247" t="s">
        <v>30</v>
      </c>
      <c r="F247" t="s">
        <v>51</v>
      </c>
      <c r="G247">
        <v>5</v>
      </c>
      <c r="H247" t="s">
        <v>59</v>
      </c>
      <c r="I247" t="s">
        <v>63</v>
      </c>
      <c r="J247" t="s">
        <v>252</v>
      </c>
      <c r="K247" t="s">
        <v>21</v>
      </c>
      <c r="L247" t="s">
        <v>23</v>
      </c>
      <c r="M247" t="s">
        <v>24</v>
      </c>
      <c r="N247" t="s">
        <v>48</v>
      </c>
    </row>
    <row r="248" spans="1:14" x14ac:dyDescent="0.3">
      <c r="A248" t="s">
        <v>68</v>
      </c>
      <c r="B248" t="s">
        <v>49</v>
      </c>
      <c r="C248" t="s">
        <v>43</v>
      </c>
      <c r="D248" t="s">
        <v>69</v>
      </c>
      <c r="E248" t="s">
        <v>15</v>
      </c>
      <c r="F248" t="s">
        <v>58</v>
      </c>
      <c r="G248">
        <v>5</v>
      </c>
      <c r="H248" t="s">
        <v>45</v>
      </c>
      <c r="I248" t="s">
        <v>46</v>
      </c>
      <c r="J248" t="s">
        <v>47</v>
      </c>
      <c r="K248" t="s">
        <v>21</v>
      </c>
      <c r="L248" t="s">
        <v>34</v>
      </c>
      <c r="M248" t="s">
        <v>24</v>
      </c>
      <c r="N248" t="s">
        <v>21</v>
      </c>
    </row>
    <row r="249" spans="1:14" x14ac:dyDescent="0.3">
      <c r="A249" t="s">
        <v>55</v>
      </c>
      <c r="B249" t="s">
        <v>27</v>
      </c>
      <c r="C249" t="s">
        <v>43</v>
      </c>
      <c r="D249" t="s">
        <v>50</v>
      </c>
      <c r="E249" t="s">
        <v>49</v>
      </c>
      <c r="F249" t="s">
        <v>51</v>
      </c>
      <c r="G249">
        <v>5</v>
      </c>
      <c r="H249" t="s">
        <v>45</v>
      </c>
      <c r="I249" t="s">
        <v>63</v>
      </c>
      <c r="J249" t="s">
        <v>96</v>
      </c>
      <c r="K249" t="s">
        <v>21</v>
      </c>
      <c r="L249" t="s">
        <v>23</v>
      </c>
      <c r="M249" t="s">
        <v>24</v>
      </c>
      <c r="N249" t="s">
        <v>48</v>
      </c>
    </row>
    <row r="250" spans="1:14" x14ac:dyDescent="0.3">
      <c r="A250" t="s">
        <v>121</v>
      </c>
      <c r="B250" t="s">
        <v>49</v>
      </c>
      <c r="C250" t="s">
        <v>253</v>
      </c>
      <c r="D250" t="s">
        <v>50</v>
      </c>
      <c r="E250" t="s">
        <v>49</v>
      </c>
      <c r="F250" t="s">
        <v>70</v>
      </c>
      <c r="G250">
        <v>5</v>
      </c>
      <c r="H250" t="s">
        <v>45</v>
      </c>
      <c r="I250" t="s">
        <v>46</v>
      </c>
      <c r="J250" t="s">
        <v>254</v>
      </c>
      <c r="K250" t="s">
        <v>21</v>
      </c>
      <c r="L250" t="s">
        <v>23</v>
      </c>
      <c r="M250" t="s">
        <v>24</v>
      </c>
      <c r="N250" t="s">
        <v>48</v>
      </c>
    </row>
    <row r="251" spans="1:14" x14ac:dyDescent="0.3">
      <c r="A251" t="s">
        <v>100</v>
      </c>
      <c r="B251" t="s">
        <v>27</v>
      </c>
      <c r="C251" t="s">
        <v>43</v>
      </c>
      <c r="D251" t="s">
        <v>50</v>
      </c>
      <c r="E251" t="s">
        <v>18</v>
      </c>
      <c r="F251" t="s">
        <v>44</v>
      </c>
      <c r="G251">
        <v>3</v>
      </c>
      <c r="H251" t="s">
        <v>45</v>
      </c>
      <c r="I251" t="s">
        <v>52</v>
      </c>
      <c r="J251" t="s">
        <v>67</v>
      </c>
      <c r="K251" t="s">
        <v>25</v>
      </c>
      <c r="L251" t="s">
        <v>34</v>
      </c>
      <c r="M251" t="s">
        <v>24</v>
      </c>
      <c r="N251" t="s">
        <v>48</v>
      </c>
    </row>
    <row r="252" spans="1:14" x14ac:dyDescent="0.3">
      <c r="A252" t="s">
        <v>41</v>
      </c>
      <c r="B252" t="s">
        <v>27</v>
      </c>
      <c r="C252" t="s">
        <v>43</v>
      </c>
      <c r="D252" t="s">
        <v>69</v>
      </c>
      <c r="E252" t="s">
        <v>102</v>
      </c>
      <c r="F252" t="s">
        <v>58</v>
      </c>
      <c r="G252">
        <v>5</v>
      </c>
      <c r="H252" t="s">
        <v>72</v>
      </c>
      <c r="I252" t="s">
        <v>63</v>
      </c>
      <c r="J252" t="s">
        <v>255</v>
      </c>
      <c r="K252" t="s">
        <v>21</v>
      </c>
      <c r="L252" t="s">
        <v>40</v>
      </c>
      <c r="M252" t="s">
        <v>24</v>
      </c>
      <c r="N252" t="s">
        <v>48</v>
      </c>
    </row>
    <row r="253" spans="1:14" x14ac:dyDescent="0.3">
      <c r="A253" t="s">
        <v>68</v>
      </c>
      <c r="B253" t="s">
        <v>15</v>
      </c>
      <c r="C253" t="s">
        <v>43</v>
      </c>
      <c r="D253" t="s">
        <v>17</v>
      </c>
      <c r="E253" t="s">
        <v>15</v>
      </c>
      <c r="F253" t="s">
        <v>44</v>
      </c>
      <c r="G253">
        <v>4</v>
      </c>
      <c r="H253" t="s">
        <v>45</v>
      </c>
      <c r="I253" t="s">
        <v>63</v>
      </c>
      <c r="J253" t="s">
        <v>256</v>
      </c>
      <c r="K253" t="s">
        <v>25</v>
      </c>
      <c r="L253" t="s">
        <v>34</v>
      </c>
      <c r="M253" t="s">
        <v>24</v>
      </c>
      <c r="N253" t="s">
        <v>48</v>
      </c>
    </row>
    <row r="254" spans="1:14" x14ac:dyDescent="0.3">
      <c r="A254" t="s">
        <v>41</v>
      </c>
      <c r="B254" t="s">
        <v>27</v>
      </c>
      <c r="C254" t="s">
        <v>43</v>
      </c>
      <c r="D254" t="s">
        <v>69</v>
      </c>
      <c r="E254" t="s">
        <v>18</v>
      </c>
      <c r="F254" t="s">
        <v>58</v>
      </c>
      <c r="G254">
        <v>5</v>
      </c>
      <c r="H254" t="s">
        <v>45</v>
      </c>
      <c r="I254" t="s">
        <v>52</v>
      </c>
      <c r="J254" t="s">
        <v>257</v>
      </c>
      <c r="K254" t="s">
        <v>21</v>
      </c>
      <c r="L254" t="s">
        <v>23</v>
      </c>
      <c r="M254" t="s">
        <v>24</v>
      </c>
      <c r="N254" t="s">
        <v>25</v>
      </c>
    </row>
    <row r="255" spans="1:14" x14ac:dyDescent="0.3">
      <c r="A255" t="s">
        <v>41</v>
      </c>
      <c r="B255" t="s">
        <v>15</v>
      </c>
      <c r="C255" t="s">
        <v>43</v>
      </c>
      <c r="D255" t="s">
        <v>37</v>
      </c>
      <c r="E255" t="s">
        <v>49</v>
      </c>
      <c r="F255" t="s">
        <v>58</v>
      </c>
      <c r="G255">
        <v>4</v>
      </c>
      <c r="H255" t="s">
        <v>45</v>
      </c>
      <c r="I255" t="s">
        <v>46</v>
      </c>
      <c r="J255" t="s">
        <v>111</v>
      </c>
      <c r="K255" t="s">
        <v>21</v>
      </c>
      <c r="L255" t="s">
        <v>34</v>
      </c>
      <c r="M255" t="s">
        <v>24</v>
      </c>
      <c r="N255" t="s">
        <v>25</v>
      </c>
    </row>
    <row r="256" spans="1:14" x14ac:dyDescent="0.3">
      <c r="A256" t="s">
        <v>97</v>
      </c>
      <c r="B256" t="s">
        <v>49</v>
      </c>
      <c r="C256" t="s">
        <v>258</v>
      </c>
      <c r="D256" t="s">
        <v>50</v>
      </c>
      <c r="E256" t="s">
        <v>49</v>
      </c>
      <c r="F256" t="s">
        <v>70</v>
      </c>
      <c r="G256">
        <v>5</v>
      </c>
      <c r="H256" t="s">
        <v>45</v>
      </c>
      <c r="I256" t="s">
        <v>63</v>
      </c>
      <c r="J256" t="s">
        <v>146</v>
      </c>
      <c r="K256" t="s">
        <v>25</v>
      </c>
      <c r="L256" t="s">
        <v>23</v>
      </c>
      <c r="M256" t="s">
        <v>136</v>
      </c>
      <c r="N256" t="s">
        <v>48</v>
      </c>
    </row>
    <row r="257" spans="1:14" x14ac:dyDescent="0.3">
      <c r="A257" t="s">
        <v>68</v>
      </c>
      <c r="B257" t="s">
        <v>15</v>
      </c>
      <c r="C257" t="s">
        <v>43</v>
      </c>
      <c r="D257" t="s">
        <v>37</v>
      </c>
      <c r="E257" t="s">
        <v>30</v>
      </c>
      <c r="F257" t="s">
        <v>44</v>
      </c>
      <c r="G257">
        <v>4</v>
      </c>
      <c r="H257" t="s">
        <v>45</v>
      </c>
      <c r="I257" t="s">
        <v>63</v>
      </c>
      <c r="J257" t="s">
        <v>259</v>
      </c>
      <c r="K257" t="s">
        <v>25</v>
      </c>
      <c r="L257" t="s">
        <v>23</v>
      </c>
      <c r="M257" t="s">
        <v>24</v>
      </c>
      <c r="N257" t="s">
        <v>82</v>
      </c>
    </row>
    <row r="258" spans="1:14" x14ac:dyDescent="0.3">
      <c r="A258" t="s">
        <v>66</v>
      </c>
      <c r="B258" t="s">
        <v>15</v>
      </c>
      <c r="C258" t="s">
        <v>43</v>
      </c>
      <c r="D258" t="s">
        <v>29</v>
      </c>
      <c r="E258" t="s">
        <v>102</v>
      </c>
      <c r="F258" t="s">
        <v>44</v>
      </c>
      <c r="G258">
        <v>5</v>
      </c>
      <c r="H258" t="s">
        <v>45</v>
      </c>
      <c r="I258" t="s">
        <v>63</v>
      </c>
      <c r="J258" t="s">
        <v>260</v>
      </c>
      <c r="K258" t="s">
        <v>21</v>
      </c>
      <c r="L258" t="s">
        <v>23</v>
      </c>
      <c r="M258" t="s">
        <v>24</v>
      </c>
      <c r="N258" t="s">
        <v>48</v>
      </c>
    </row>
    <row r="259" spans="1:14" x14ac:dyDescent="0.3">
      <c r="A259" t="s">
        <v>100</v>
      </c>
      <c r="B259" t="s">
        <v>15</v>
      </c>
      <c r="C259" t="s">
        <v>83</v>
      </c>
      <c r="D259" t="s">
        <v>17</v>
      </c>
      <c r="E259" t="s">
        <v>18</v>
      </c>
      <c r="F259" t="s">
        <v>70</v>
      </c>
      <c r="G259">
        <v>5</v>
      </c>
      <c r="H259" t="s">
        <v>45</v>
      </c>
      <c r="I259" t="s">
        <v>46</v>
      </c>
      <c r="J259" t="s">
        <v>56</v>
      </c>
      <c r="K259" t="s">
        <v>21</v>
      </c>
      <c r="L259" t="s">
        <v>40</v>
      </c>
      <c r="M259" t="s">
        <v>24</v>
      </c>
      <c r="N259" t="s">
        <v>21</v>
      </c>
    </row>
    <row r="260" spans="1:14" x14ac:dyDescent="0.3">
      <c r="A260" t="s">
        <v>55</v>
      </c>
      <c r="B260" t="s">
        <v>27</v>
      </c>
      <c r="C260" t="s">
        <v>83</v>
      </c>
      <c r="D260" t="s">
        <v>17</v>
      </c>
      <c r="E260" t="s">
        <v>15</v>
      </c>
      <c r="F260" t="s">
        <v>70</v>
      </c>
      <c r="G260">
        <v>3</v>
      </c>
      <c r="H260" t="s">
        <v>45</v>
      </c>
      <c r="I260" t="s">
        <v>46</v>
      </c>
      <c r="J260" t="s">
        <v>261</v>
      </c>
      <c r="K260" t="s">
        <v>21</v>
      </c>
      <c r="L260" t="s">
        <v>34</v>
      </c>
      <c r="M260" t="s">
        <v>24</v>
      </c>
      <c r="N260" t="s">
        <v>48</v>
      </c>
    </row>
    <row r="261" spans="1:14" x14ac:dyDescent="0.3">
      <c r="A261" t="s">
        <v>55</v>
      </c>
      <c r="B261" t="s">
        <v>42</v>
      </c>
      <c r="C261" t="s">
        <v>36</v>
      </c>
      <c r="D261" t="s">
        <v>29</v>
      </c>
      <c r="E261" t="s">
        <v>15</v>
      </c>
      <c r="F261" t="s">
        <v>51</v>
      </c>
      <c r="G261">
        <v>4</v>
      </c>
      <c r="H261" t="s">
        <v>84</v>
      </c>
      <c r="I261" t="s">
        <v>46</v>
      </c>
      <c r="J261" t="s">
        <v>56</v>
      </c>
      <c r="K261" t="s">
        <v>25</v>
      </c>
      <c r="L261" t="s">
        <v>34</v>
      </c>
      <c r="M261" t="s">
        <v>24</v>
      </c>
      <c r="N261" t="s">
        <v>21</v>
      </c>
    </row>
    <row r="262" spans="1:14" x14ac:dyDescent="0.3">
      <c r="A262" t="s">
        <v>55</v>
      </c>
      <c r="B262" t="s">
        <v>49</v>
      </c>
      <c r="C262" t="s">
        <v>43</v>
      </c>
      <c r="D262" t="s">
        <v>50</v>
      </c>
      <c r="E262" t="s">
        <v>30</v>
      </c>
      <c r="F262" t="s">
        <v>51</v>
      </c>
      <c r="G262">
        <v>5</v>
      </c>
      <c r="H262" t="s">
        <v>45</v>
      </c>
      <c r="I262" t="s">
        <v>63</v>
      </c>
      <c r="J262" t="s">
        <v>132</v>
      </c>
      <c r="K262" t="s">
        <v>21</v>
      </c>
      <c r="L262" t="s">
        <v>23</v>
      </c>
      <c r="M262" t="s">
        <v>24</v>
      </c>
      <c r="N262" t="s">
        <v>25</v>
      </c>
    </row>
    <row r="263" spans="1:14" x14ac:dyDescent="0.3">
      <c r="A263" t="s">
        <v>41</v>
      </c>
      <c r="B263" t="s">
        <v>42</v>
      </c>
      <c r="C263" t="s">
        <v>36</v>
      </c>
      <c r="D263" t="s">
        <v>17</v>
      </c>
      <c r="E263" t="s">
        <v>15</v>
      </c>
      <c r="F263" t="s">
        <v>70</v>
      </c>
      <c r="G263">
        <v>2</v>
      </c>
      <c r="H263" t="s">
        <v>45</v>
      </c>
      <c r="I263" t="s">
        <v>52</v>
      </c>
      <c r="J263" t="s">
        <v>67</v>
      </c>
      <c r="K263" t="s">
        <v>21</v>
      </c>
      <c r="L263" t="s">
        <v>23</v>
      </c>
      <c r="M263" t="s">
        <v>24</v>
      </c>
      <c r="N263" t="s">
        <v>25</v>
      </c>
    </row>
    <row r="264" spans="1:14" x14ac:dyDescent="0.3">
      <c r="A264" t="s">
        <v>68</v>
      </c>
      <c r="B264" t="s">
        <v>15</v>
      </c>
      <c r="C264" t="s">
        <v>43</v>
      </c>
      <c r="D264" t="s">
        <v>50</v>
      </c>
      <c r="E264" t="s">
        <v>49</v>
      </c>
      <c r="F264" t="s">
        <v>51</v>
      </c>
      <c r="G264">
        <v>5</v>
      </c>
      <c r="H264" t="s">
        <v>45</v>
      </c>
      <c r="I264" t="s">
        <v>52</v>
      </c>
      <c r="J264" t="s">
        <v>47</v>
      </c>
      <c r="K264" t="s">
        <v>25</v>
      </c>
      <c r="L264" t="s">
        <v>34</v>
      </c>
      <c r="M264" t="s">
        <v>88</v>
      </c>
      <c r="N264" t="s">
        <v>25</v>
      </c>
    </row>
    <row r="265" spans="1:14" x14ac:dyDescent="0.3">
      <c r="A265" t="s">
        <v>68</v>
      </c>
      <c r="B265" t="s">
        <v>15</v>
      </c>
      <c r="C265" t="s">
        <v>43</v>
      </c>
      <c r="D265" t="s">
        <v>37</v>
      </c>
      <c r="E265" t="s">
        <v>30</v>
      </c>
      <c r="F265" t="s">
        <v>51</v>
      </c>
      <c r="G265">
        <v>4</v>
      </c>
      <c r="H265" t="s">
        <v>45</v>
      </c>
      <c r="I265" t="s">
        <v>46</v>
      </c>
      <c r="J265" t="s">
        <v>262</v>
      </c>
      <c r="K265" t="s">
        <v>21</v>
      </c>
      <c r="L265" t="s">
        <v>23</v>
      </c>
      <c r="M265" t="s">
        <v>24</v>
      </c>
      <c r="N265" t="s">
        <v>21</v>
      </c>
    </row>
    <row r="266" spans="1:14" x14ac:dyDescent="0.3">
      <c r="A266" t="s">
        <v>100</v>
      </c>
      <c r="B266" t="s">
        <v>42</v>
      </c>
      <c r="C266" t="s">
        <v>43</v>
      </c>
      <c r="D266" t="s">
        <v>37</v>
      </c>
      <c r="E266" t="s">
        <v>18</v>
      </c>
      <c r="F266" t="s">
        <v>58</v>
      </c>
      <c r="G266">
        <v>5</v>
      </c>
      <c r="H266" t="s">
        <v>45</v>
      </c>
      <c r="I266" t="s">
        <v>63</v>
      </c>
      <c r="J266" t="s">
        <v>263</v>
      </c>
      <c r="K266" t="s">
        <v>21</v>
      </c>
      <c r="L266" t="s">
        <v>40</v>
      </c>
      <c r="M266" t="s">
        <v>24</v>
      </c>
      <c r="N266" t="s">
        <v>48</v>
      </c>
    </row>
    <row r="267" spans="1:14" x14ac:dyDescent="0.3">
      <c r="A267" t="s">
        <v>100</v>
      </c>
      <c r="B267" t="s">
        <v>15</v>
      </c>
      <c r="C267" t="s">
        <v>43</v>
      </c>
      <c r="D267" t="s">
        <v>17</v>
      </c>
      <c r="E267" t="s">
        <v>15</v>
      </c>
      <c r="F267" t="s">
        <v>51</v>
      </c>
      <c r="G267">
        <v>5</v>
      </c>
      <c r="H267" t="s">
        <v>45</v>
      </c>
      <c r="I267" t="s">
        <v>63</v>
      </c>
      <c r="J267" t="s">
        <v>60</v>
      </c>
      <c r="K267" t="s">
        <v>21</v>
      </c>
      <c r="L267" t="s">
        <v>23</v>
      </c>
      <c r="M267" t="s">
        <v>24</v>
      </c>
      <c r="N267" t="s">
        <v>25</v>
      </c>
    </row>
    <row r="268" spans="1:14" x14ac:dyDescent="0.3">
      <c r="A268" t="s">
        <v>55</v>
      </c>
      <c r="B268" t="s">
        <v>15</v>
      </c>
      <c r="C268" t="s">
        <v>43</v>
      </c>
      <c r="D268" t="s">
        <v>29</v>
      </c>
      <c r="E268" t="s">
        <v>30</v>
      </c>
      <c r="F268" t="s">
        <v>44</v>
      </c>
      <c r="G268">
        <v>3</v>
      </c>
      <c r="H268" t="s">
        <v>45</v>
      </c>
      <c r="I268" t="s">
        <v>63</v>
      </c>
      <c r="J268" t="s">
        <v>256</v>
      </c>
      <c r="K268" t="s">
        <v>25</v>
      </c>
      <c r="L268" t="s">
        <v>34</v>
      </c>
      <c r="M268" t="s">
        <v>24</v>
      </c>
      <c r="N268" t="s">
        <v>48</v>
      </c>
    </row>
    <row r="269" spans="1:14" x14ac:dyDescent="0.3">
      <c r="A269" t="s">
        <v>100</v>
      </c>
      <c r="B269" t="s">
        <v>42</v>
      </c>
      <c r="C269" t="s">
        <v>36</v>
      </c>
      <c r="D269" t="s">
        <v>37</v>
      </c>
      <c r="E269" t="s">
        <v>18</v>
      </c>
      <c r="F269" t="s">
        <v>44</v>
      </c>
      <c r="G269">
        <v>4</v>
      </c>
      <c r="H269" t="s">
        <v>59</v>
      </c>
      <c r="I269" t="s">
        <v>46</v>
      </c>
      <c r="J269" t="s">
        <v>56</v>
      </c>
      <c r="K269" t="s">
        <v>21</v>
      </c>
      <c r="L269" t="s">
        <v>40</v>
      </c>
      <c r="M269" t="s">
        <v>24</v>
      </c>
      <c r="N269" t="s">
        <v>21</v>
      </c>
    </row>
    <row r="270" spans="1:14" x14ac:dyDescent="0.3">
      <c r="A270" t="s">
        <v>68</v>
      </c>
      <c r="B270" t="s">
        <v>49</v>
      </c>
      <c r="C270" t="s">
        <v>43</v>
      </c>
      <c r="D270" t="s">
        <v>69</v>
      </c>
      <c r="E270" t="s">
        <v>102</v>
      </c>
      <c r="F270" t="s">
        <v>51</v>
      </c>
      <c r="G270">
        <v>3</v>
      </c>
      <c r="H270" t="s">
        <v>45</v>
      </c>
      <c r="I270" t="s">
        <v>52</v>
      </c>
      <c r="J270" t="s">
        <v>264</v>
      </c>
      <c r="K270" t="s">
        <v>25</v>
      </c>
      <c r="L270" t="s">
        <v>34</v>
      </c>
      <c r="M270" t="s">
        <v>24</v>
      </c>
      <c r="N270" t="s">
        <v>25</v>
      </c>
    </row>
    <row r="271" spans="1:14" x14ac:dyDescent="0.3">
      <c r="A271" t="s">
        <v>68</v>
      </c>
      <c r="B271" t="s">
        <v>15</v>
      </c>
      <c r="C271" t="s">
        <v>83</v>
      </c>
      <c r="D271" t="s">
        <v>69</v>
      </c>
      <c r="E271" t="s">
        <v>15</v>
      </c>
      <c r="F271" t="s">
        <v>44</v>
      </c>
      <c r="G271">
        <v>3</v>
      </c>
      <c r="H271" t="s">
        <v>45</v>
      </c>
      <c r="I271" t="s">
        <v>63</v>
      </c>
      <c r="J271" t="s">
        <v>155</v>
      </c>
      <c r="K271" t="s">
        <v>25</v>
      </c>
      <c r="L271" t="s">
        <v>23</v>
      </c>
      <c r="M271" t="s">
        <v>113</v>
      </c>
      <c r="N271" t="s">
        <v>48</v>
      </c>
    </row>
    <row r="272" spans="1:14" x14ac:dyDescent="0.3">
      <c r="A272" t="s">
        <v>66</v>
      </c>
      <c r="B272" t="s">
        <v>49</v>
      </c>
      <c r="C272" t="s">
        <v>43</v>
      </c>
      <c r="D272" t="s">
        <v>69</v>
      </c>
      <c r="E272" t="s">
        <v>30</v>
      </c>
      <c r="F272" t="s">
        <v>51</v>
      </c>
      <c r="G272">
        <v>4</v>
      </c>
      <c r="H272" t="s">
        <v>45</v>
      </c>
      <c r="I272" t="s">
        <v>52</v>
      </c>
      <c r="J272" t="s">
        <v>232</v>
      </c>
      <c r="K272" t="s">
        <v>21</v>
      </c>
      <c r="L272" t="s">
        <v>23</v>
      </c>
      <c r="M272" t="s">
        <v>113</v>
      </c>
      <c r="N272" t="s">
        <v>21</v>
      </c>
    </row>
    <row r="273" spans="1:14" x14ac:dyDescent="0.3">
      <c r="A273" t="s">
        <v>75</v>
      </c>
      <c r="B273" t="s">
        <v>27</v>
      </c>
      <c r="C273" t="s">
        <v>43</v>
      </c>
      <c r="D273" t="s">
        <v>50</v>
      </c>
      <c r="E273" t="s">
        <v>30</v>
      </c>
      <c r="F273" t="s">
        <v>58</v>
      </c>
      <c r="G273">
        <v>5</v>
      </c>
      <c r="H273" t="s">
        <v>45</v>
      </c>
      <c r="I273" t="s">
        <v>46</v>
      </c>
      <c r="J273" t="s">
        <v>265</v>
      </c>
      <c r="K273" t="s">
        <v>25</v>
      </c>
      <c r="L273" t="s">
        <v>23</v>
      </c>
      <c r="M273" t="s">
        <v>24</v>
      </c>
      <c r="N273" t="s">
        <v>48</v>
      </c>
    </row>
    <row r="274" spans="1:14" x14ac:dyDescent="0.3">
      <c r="A274" t="s">
        <v>26</v>
      </c>
      <c r="B274" t="s">
        <v>15</v>
      </c>
      <c r="C274" t="s">
        <v>43</v>
      </c>
      <c r="D274" t="s">
        <v>69</v>
      </c>
      <c r="E274" t="s">
        <v>30</v>
      </c>
      <c r="F274" t="s">
        <v>70</v>
      </c>
      <c r="G274">
        <v>5</v>
      </c>
      <c r="H274" t="s">
        <v>45</v>
      </c>
      <c r="I274" t="s">
        <v>63</v>
      </c>
      <c r="J274" t="s">
        <v>266</v>
      </c>
      <c r="K274" t="s">
        <v>21</v>
      </c>
      <c r="L274" t="s">
        <v>40</v>
      </c>
      <c r="M274" t="s">
        <v>24</v>
      </c>
      <c r="N274" t="s">
        <v>21</v>
      </c>
    </row>
    <row r="275" spans="1:14" x14ac:dyDescent="0.3">
      <c r="A275" t="s">
        <v>14</v>
      </c>
      <c r="B275" t="s">
        <v>49</v>
      </c>
      <c r="C275" t="s">
        <v>43</v>
      </c>
      <c r="D275" t="s">
        <v>50</v>
      </c>
      <c r="E275" t="s">
        <v>30</v>
      </c>
      <c r="F275" t="s">
        <v>51</v>
      </c>
      <c r="G275">
        <v>5</v>
      </c>
      <c r="H275" t="s">
        <v>45</v>
      </c>
      <c r="I275" t="s">
        <v>63</v>
      </c>
      <c r="J275" t="s">
        <v>267</v>
      </c>
      <c r="K275" t="s">
        <v>25</v>
      </c>
      <c r="L275" t="s">
        <v>23</v>
      </c>
      <c r="M275" t="s">
        <v>24</v>
      </c>
      <c r="N275" t="s">
        <v>48</v>
      </c>
    </row>
    <row r="276" spans="1:14" x14ac:dyDescent="0.3">
      <c r="A276" t="s">
        <v>97</v>
      </c>
      <c r="B276" t="s">
        <v>15</v>
      </c>
      <c r="C276" t="s">
        <v>43</v>
      </c>
      <c r="D276" t="s">
        <v>37</v>
      </c>
      <c r="E276" t="s">
        <v>30</v>
      </c>
      <c r="F276" t="s">
        <v>44</v>
      </c>
      <c r="G276">
        <v>1</v>
      </c>
      <c r="H276" t="s">
        <v>45</v>
      </c>
      <c r="I276" t="s">
        <v>52</v>
      </c>
      <c r="J276" t="s">
        <v>39</v>
      </c>
      <c r="K276" t="s">
        <v>25</v>
      </c>
      <c r="L276" t="s">
        <v>34</v>
      </c>
      <c r="M276" t="s">
        <v>24</v>
      </c>
      <c r="N276" t="s">
        <v>21</v>
      </c>
    </row>
    <row r="277" spans="1:14" x14ac:dyDescent="0.3">
      <c r="A277" t="s">
        <v>75</v>
      </c>
      <c r="B277" t="s">
        <v>42</v>
      </c>
      <c r="C277" t="s">
        <v>43</v>
      </c>
      <c r="D277" t="s">
        <v>50</v>
      </c>
      <c r="E277" t="s">
        <v>30</v>
      </c>
      <c r="F277" t="s">
        <v>51</v>
      </c>
      <c r="G277">
        <v>5</v>
      </c>
      <c r="H277" t="s">
        <v>45</v>
      </c>
      <c r="I277" t="s">
        <v>46</v>
      </c>
      <c r="J277" t="s">
        <v>268</v>
      </c>
      <c r="K277" t="s">
        <v>21</v>
      </c>
      <c r="L277" t="s">
        <v>23</v>
      </c>
      <c r="M277" t="s">
        <v>136</v>
      </c>
      <c r="N277" t="s">
        <v>48</v>
      </c>
    </row>
    <row r="278" spans="1:14" x14ac:dyDescent="0.3">
      <c r="A278" t="s">
        <v>68</v>
      </c>
      <c r="B278" t="s">
        <v>49</v>
      </c>
      <c r="C278" t="s">
        <v>43</v>
      </c>
      <c r="D278" t="s">
        <v>50</v>
      </c>
      <c r="E278" t="s">
        <v>49</v>
      </c>
      <c r="F278" t="s">
        <v>44</v>
      </c>
      <c r="G278">
        <v>4</v>
      </c>
      <c r="H278" t="s">
        <v>45</v>
      </c>
      <c r="I278" t="s">
        <v>63</v>
      </c>
      <c r="J278" t="s">
        <v>269</v>
      </c>
      <c r="K278" t="s">
        <v>21</v>
      </c>
      <c r="L278" t="s">
        <v>34</v>
      </c>
      <c r="M278" t="s">
        <v>24</v>
      </c>
      <c r="N278" t="s">
        <v>25</v>
      </c>
    </row>
    <row r="279" spans="1:14" x14ac:dyDescent="0.3">
      <c r="A279" t="s">
        <v>55</v>
      </c>
      <c r="B279" t="s">
        <v>15</v>
      </c>
      <c r="C279" t="s">
        <v>43</v>
      </c>
      <c r="D279" t="s">
        <v>69</v>
      </c>
      <c r="E279" t="s">
        <v>102</v>
      </c>
      <c r="F279" t="s">
        <v>70</v>
      </c>
      <c r="G279">
        <v>4</v>
      </c>
      <c r="H279" t="s">
        <v>45</v>
      </c>
      <c r="I279" t="s">
        <v>63</v>
      </c>
      <c r="J279" t="s">
        <v>96</v>
      </c>
      <c r="K279" t="s">
        <v>21</v>
      </c>
      <c r="L279" t="s">
        <v>23</v>
      </c>
      <c r="M279" t="s">
        <v>136</v>
      </c>
      <c r="N279" t="s">
        <v>48</v>
      </c>
    </row>
    <row r="280" spans="1:14" x14ac:dyDescent="0.3">
      <c r="A280" t="s">
        <v>68</v>
      </c>
      <c r="B280" t="s">
        <v>15</v>
      </c>
      <c r="C280" t="s">
        <v>43</v>
      </c>
      <c r="D280" t="s">
        <v>50</v>
      </c>
      <c r="E280" t="s">
        <v>49</v>
      </c>
      <c r="F280" t="s">
        <v>44</v>
      </c>
      <c r="G280">
        <v>2</v>
      </c>
      <c r="H280" t="s">
        <v>45</v>
      </c>
      <c r="I280" t="s">
        <v>52</v>
      </c>
      <c r="J280" t="s">
        <v>270</v>
      </c>
      <c r="K280" t="s">
        <v>25</v>
      </c>
      <c r="L280" t="s">
        <v>34</v>
      </c>
      <c r="M280" t="s">
        <v>136</v>
      </c>
      <c r="N280" t="s">
        <v>25</v>
      </c>
    </row>
    <row r="281" spans="1:14" x14ac:dyDescent="0.3">
      <c r="A281" t="s">
        <v>66</v>
      </c>
      <c r="B281" t="s">
        <v>27</v>
      </c>
      <c r="C281" t="s">
        <v>43</v>
      </c>
      <c r="D281" t="s">
        <v>50</v>
      </c>
      <c r="E281" t="s">
        <v>30</v>
      </c>
      <c r="F281" t="s">
        <v>58</v>
      </c>
      <c r="G281">
        <v>5</v>
      </c>
      <c r="H281" t="s">
        <v>45</v>
      </c>
      <c r="I281" t="s">
        <v>46</v>
      </c>
      <c r="J281" t="s">
        <v>219</v>
      </c>
      <c r="K281" t="s">
        <v>21</v>
      </c>
      <c r="L281" t="s">
        <v>23</v>
      </c>
      <c r="M281" t="s">
        <v>136</v>
      </c>
      <c r="N281" t="s">
        <v>82</v>
      </c>
    </row>
    <row r="282" spans="1:14" x14ac:dyDescent="0.3">
      <c r="A282" t="s">
        <v>75</v>
      </c>
      <c r="B282" t="s">
        <v>27</v>
      </c>
      <c r="C282" t="s">
        <v>124</v>
      </c>
      <c r="D282" t="s">
        <v>69</v>
      </c>
      <c r="E282" t="s">
        <v>15</v>
      </c>
      <c r="F282" t="s">
        <v>58</v>
      </c>
      <c r="G282">
        <v>4</v>
      </c>
      <c r="H282" t="s">
        <v>45</v>
      </c>
      <c r="I282" t="s">
        <v>46</v>
      </c>
      <c r="J282" t="s">
        <v>271</v>
      </c>
      <c r="K282" t="s">
        <v>21</v>
      </c>
      <c r="L282" t="s">
        <v>23</v>
      </c>
      <c r="M282" t="s">
        <v>54</v>
      </c>
      <c r="N282" t="s">
        <v>48</v>
      </c>
    </row>
    <row r="283" spans="1:14" x14ac:dyDescent="0.3">
      <c r="A283" t="s">
        <v>66</v>
      </c>
      <c r="B283" t="s">
        <v>49</v>
      </c>
      <c r="C283" t="s">
        <v>186</v>
      </c>
      <c r="D283" t="s">
        <v>50</v>
      </c>
      <c r="E283" t="s">
        <v>30</v>
      </c>
      <c r="F283" t="s">
        <v>51</v>
      </c>
      <c r="G283">
        <v>5</v>
      </c>
      <c r="H283" t="s">
        <v>59</v>
      </c>
      <c r="I283" t="s">
        <v>46</v>
      </c>
      <c r="J283" t="s">
        <v>231</v>
      </c>
      <c r="K283" t="s">
        <v>21</v>
      </c>
      <c r="L283" t="s">
        <v>40</v>
      </c>
      <c r="M283" t="s">
        <v>88</v>
      </c>
      <c r="N283" t="s">
        <v>21</v>
      </c>
    </row>
    <row r="284" spans="1:14" x14ac:dyDescent="0.3">
      <c r="A284" t="s">
        <v>97</v>
      </c>
      <c r="B284" t="s">
        <v>27</v>
      </c>
      <c r="C284" t="s">
        <v>43</v>
      </c>
      <c r="D284" t="s">
        <v>50</v>
      </c>
      <c r="E284" t="s">
        <v>49</v>
      </c>
      <c r="F284" t="s">
        <v>58</v>
      </c>
      <c r="G284">
        <v>4</v>
      </c>
      <c r="H284" t="s">
        <v>45</v>
      </c>
      <c r="I284" t="s">
        <v>52</v>
      </c>
      <c r="J284" t="s">
        <v>96</v>
      </c>
      <c r="K284" t="s">
        <v>21</v>
      </c>
      <c r="L284" t="s">
        <v>34</v>
      </c>
      <c r="M284" t="s">
        <v>24</v>
      </c>
      <c r="N284" t="s">
        <v>82</v>
      </c>
    </row>
    <row r="285" spans="1:14" x14ac:dyDescent="0.3">
      <c r="A285" t="s">
        <v>66</v>
      </c>
      <c r="B285" t="s">
        <v>15</v>
      </c>
      <c r="C285" t="s">
        <v>43</v>
      </c>
      <c r="D285" t="s">
        <v>50</v>
      </c>
      <c r="E285" t="s">
        <v>15</v>
      </c>
      <c r="F285" t="s">
        <v>44</v>
      </c>
      <c r="G285">
        <v>2</v>
      </c>
      <c r="H285" t="s">
        <v>45</v>
      </c>
      <c r="I285" t="s">
        <v>63</v>
      </c>
      <c r="J285" t="s">
        <v>272</v>
      </c>
      <c r="K285" t="s">
        <v>25</v>
      </c>
      <c r="L285" t="s">
        <v>23</v>
      </c>
      <c r="M285" t="s">
        <v>24</v>
      </c>
      <c r="N285" t="s">
        <v>25</v>
      </c>
    </row>
    <row r="286" spans="1:14" x14ac:dyDescent="0.3">
      <c r="A286" t="s">
        <v>55</v>
      </c>
      <c r="B286" t="s">
        <v>42</v>
      </c>
      <c r="C286" t="s">
        <v>43</v>
      </c>
      <c r="D286" t="s">
        <v>37</v>
      </c>
      <c r="E286" t="s">
        <v>30</v>
      </c>
      <c r="F286" t="s">
        <v>70</v>
      </c>
      <c r="G286">
        <v>3</v>
      </c>
      <c r="H286" t="s">
        <v>45</v>
      </c>
      <c r="I286" t="s">
        <v>46</v>
      </c>
      <c r="J286" t="s">
        <v>273</v>
      </c>
      <c r="K286" t="s">
        <v>21</v>
      </c>
      <c r="L286" t="s">
        <v>23</v>
      </c>
      <c r="M286" t="s">
        <v>24</v>
      </c>
      <c r="N286" t="s">
        <v>48</v>
      </c>
    </row>
    <row r="287" spans="1:14" x14ac:dyDescent="0.3">
      <c r="A287" t="s">
        <v>61</v>
      </c>
      <c r="B287" t="s">
        <v>15</v>
      </c>
      <c r="C287" t="s">
        <v>124</v>
      </c>
      <c r="D287" t="s">
        <v>50</v>
      </c>
      <c r="E287" t="s">
        <v>49</v>
      </c>
      <c r="F287" t="s">
        <v>44</v>
      </c>
      <c r="G287">
        <v>5</v>
      </c>
      <c r="H287" t="s">
        <v>59</v>
      </c>
      <c r="I287" t="s">
        <v>46</v>
      </c>
      <c r="J287" t="s">
        <v>274</v>
      </c>
      <c r="K287" t="s">
        <v>21</v>
      </c>
      <c r="L287" t="s">
        <v>23</v>
      </c>
      <c r="M287" t="s">
        <v>113</v>
      </c>
      <c r="N287" t="s">
        <v>21</v>
      </c>
    </row>
    <row r="288" spans="1:14" x14ac:dyDescent="0.3">
      <c r="A288" t="s">
        <v>103</v>
      </c>
      <c r="B288" t="s">
        <v>15</v>
      </c>
      <c r="C288" t="s">
        <v>83</v>
      </c>
      <c r="D288" t="s">
        <v>29</v>
      </c>
      <c r="E288" t="s">
        <v>15</v>
      </c>
      <c r="F288" t="s">
        <v>44</v>
      </c>
      <c r="G288">
        <v>3</v>
      </c>
      <c r="H288" t="s">
        <v>45</v>
      </c>
      <c r="I288" t="s">
        <v>46</v>
      </c>
      <c r="J288" t="s">
        <v>236</v>
      </c>
      <c r="K288" t="s">
        <v>21</v>
      </c>
      <c r="L288" t="s">
        <v>23</v>
      </c>
      <c r="M288" t="s">
        <v>24</v>
      </c>
      <c r="N288" t="s">
        <v>48</v>
      </c>
    </row>
    <row r="289" spans="1:14" x14ac:dyDescent="0.3">
      <c r="A289" t="s">
        <v>41</v>
      </c>
      <c r="B289" t="s">
        <v>15</v>
      </c>
      <c r="C289" t="s">
        <v>83</v>
      </c>
      <c r="D289" t="s">
        <v>17</v>
      </c>
      <c r="E289" t="s">
        <v>15</v>
      </c>
      <c r="F289" t="s">
        <v>51</v>
      </c>
      <c r="G289">
        <v>2</v>
      </c>
      <c r="H289" t="s">
        <v>59</v>
      </c>
      <c r="I289" t="s">
        <v>63</v>
      </c>
      <c r="J289" t="s">
        <v>47</v>
      </c>
      <c r="K289" t="s">
        <v>25</v>
      </c>
      <c r="L289" t="s">
        <v>34</v>
      </c>
      <c r="M289" t="s">
        <v>24</v>
      </c>
      <c r="N289" t="s">
        <v>25</v>
      </c>
    </row>
    <row r="290" spans="1:14" x14ac:dyDescent="0.3">
      <c r="A290" t="s">
        <v>55</v>
      </c>
      <c r="B290" t="s">
        <v>49</v>
      </c>
      <c r="C290" t="s">
        <v>275</v>
      </c>
      <c r="D290" t="s">
        <v>50</v>
      </c>
      <c r="E290" t="s">
        <v>49</v>
      </c>
      <c r="F290" t="s">
        <v>51</v>
      </c>
      <c r="G290">
        <v>1</v>
      </c>
      <c r="H290" t="s">
        <v>45</v>
      </c>
      <c r="I290" t="s">
        <v>52</v>
      </c>
      <c r="J290" t="s">
        <v>276</v>
      </c>
      <c r="K290" t="s">
        <v>25</v>
      </c>
      <c r="L290" t="s">
        <v>34</v>
      </c>
      <c r="M290" t="s">
        <v>88</v>
      </c>
      <c r="N290" t="s">
        <v>25</v>
      </c>
    </row>
    <row r="291" spans="1:14" x14ac:dyDescent="0.3">
      <c r="A291" t="s">
        <v>55</v>
      </c>
      <c r="B291" t="s">
        <v>27</v>
      </c>
      <c r="C291" t="s">
        <v>43</v>
      </c>
      <c r="D291" t="s">
        <v>50</v>
      </c>
      <c r="E291" t="s">
        <v>30</v>
      </c>
      <c r="F291" t="s">
        <v>51</v>
      </c>
      <c r="G291">
        <v>5</v>
      </c>
      <c r="H291" t="s">
        <v>45</v>
      </c>
      <c r="I291" t="s">
        <v>52</v>
      </c>
      <c r="J291" t="s">
        <v>39</v>
      </c>
      <c r="K291" t="s">
        <v>25</v>
      </c>
      <c r="L291" t="s">
        <v>34</v>
      </c>
      <c r="M291" t="s">
        <v>24</v>
      </c>
      <c r="N291" t="s">
        <v>25</v>
      </c>
    </row>
    <row r="292" spans="1:14" x14ac:dyDescent="0.3">
      <c r="A292" t="s">
        <v>75</v>
      </c>
      <c r="B292" t="s">
        <v>27</v>
      </c>
      <c r="C292" t="s">
        <v>43</v>
      </c>
      <c r="D292" t="s">
        <v>37</v>
      </c>
      <c r="E292" t="s">
        <v>30</v>
      </c>
      <c r="F292" t="s">
        <v>51</v>
      </c>
      <c r="G292">
        <v>4</v>
      </c>
      <c r="H292" t="s">
        <v>45</v>
      </c>
      <c r="I292" t="s">
        <v>63</v>
      </c>
      <c r="J292" t="s">
        <v>277</v>
      </c>
      <c r="K292" t="s">
        <v>25</v>
      </c>
      <c r="L292" t="s">
        <v>34</v>
      </c>
      <c r="M292" t="s">
        <v>88</v>
      </c>
      <c r="N292" t="s">
        <v>25</v>
      </c>
    </row>
    <row r="293" spans="1:14" x14ac:dyDescent="0.3">
      <c r="A293" t="s">
        <v>68</v>
      </c>
      <c r="B293" t="s">
        <v>49</v>
      </c>
      <c r="C293" t="s">
        <v>43</v>
      </c>
      <c r="D293" t="s">
        <v>50</v>
      </c>
      <c r="E293" t="s">
        <v>49</v>
      </c>
      <c r="F293" t="s">
        <v>58</v>
      </c>
      <c r="G293">
        <v>5</v>
      </c>
      <c r="H293" t="s">
        <v>45</v>
      </c>
      <c r="I293" t="s">
        <v>46</v>
      </c>
      <c r="J293" t="s">
        <v>110</v>
      </c>
      <c r="K293" t="s">
        <v>21</v>
      </c>
      <c r="L293" t="s">
        <v>23</v>
      </c>
      <c r="M293" t="s">
        <v>24</v>
      </c>
      <c r="N293" t="s">
        <v>48</v>
      </c>
    </row>
    <row r="294" spans="1:14" x14ac:dyDescent="0.3">
      <c r="A294" t="s">
        <v>41</v>
      </c>
      <c r="B294" t="s">
        <v>15</v>
      </c>
      <c r="C294" t="s">
        <v>43</v>
      </c>
      <c r="D294" t="s">
        <v>29</v>
      </c>
      <c r="E294" t="s">
        <v>49</v>
      </c>
      <c r="F294" t="s">
        <v>44</v>
      </c>
      <c r="G294">
        <v>3</v>
      </c>
      <c r="H294" t="s">
        <v>45</v>
      </c>
      <c r="I294" t="s">
        <v>63</v>
      </c>
      <c r="J294" t="s">
        <v>278</v>
      </c>
      <c r="K294" t="s">
        <v>21</v>
      </c>
      <c r="L294" t="s">
        <v>23</v>
      </c>
      <c r="M294" t="s">
        <v>24</v>
      </c>
      <c r="N294" t="s">
        <v>48</v>
      </c>
    </row>
    <row r="295" spans="1:14" x14ac:dyDescent="0.3">
      <c r="A295" t="s">
        <v>100</v>
      </c>
      <c r="B295" t="s">
        <v>27</v>
      </c>
      <c r="C295" t="s">
        <v>16</v>
      </c>
      <c r="D295" t="s">
        <v>69</v>
      </c>
      <c r="E295" t="s">
        <v>102</v>
      </c>
      <c r="F295" t="s">
        <v>44</v>
      </c>
      <c r="G295">
        <v>5</v>
      </c>
      <c r="H295" t="s">
        <v>84</v>
      </c>
      <c r="I295" t="s">
        <v>52</v>
      </c>
      <c r="J295" t="s">
        <v>157</v>
      </c>
      <c r="K295" t="s">
        <v>21</v>
      </c>
      <c r="L295" t="s">
        <v>40</v>
      </c>
      <c r="M295" t="s">
        <v>24</v>
      </c>
      <c r="N295" t="s">
        <v>82</v>
      </c>
    </row>
    <row r="296" spans="1:14" x14ac:dyDescent="0.3">
      <c r="A296" t="s">
        <v>100</v>
      </c>
      <c r="B296" t="s">
        <v>15</v>
      </c>
      <c r="C296" t="s">
        <v>43</v>
      </c>
      <c r="D296" t="s">
        <v>17</v>
      </c>
      <c r="E296" t="s">
        <v>15</v>
      </c>
      <c r="F296" t="s">
        <v>51</v>
      </c>
      <c r="G296">
        <v>5</v>
      </c>
      <c r="H296" t="s">
        <v>45</v>
      </c>
      <c r="I296" t="s">
        <v>46</v>
      </c>
      <c r="J296" t="s">
        <v>131</v>
      </c>
      <c r="K296" t="s">
        <v>25</v>
      </c>
      <c r="L296" t="s">
        <v>23</v>
      </c>
      <c r="M296" t="s">
        <v>113</v>
      </c>
      <c r="N296" t="s">
        <v>48</v>
      </c>
    </row>
    <row r="297" spans="1:14" x14ac:dyDescent="0.3">
      <c r="A297" t="s">
        <v>68</v>
      </c>
      <c r="B297" t="s">
        <v>27</v>
      </c>
      <c r="C297" t="s">
        <v>43</v>
      </c>
      <c r="D297" t="s">
        <v>50</v>
      </c>
      <c r="E297" t="s">
        <v>49</v>
      </c>
      <c r="F297" t="s">
        <v>58</v>
      </c>
      <c r="G297">
        <v>5</v>
      </c>
      <c r="H297" t="s">
        <v>45</v>
      </c>
      <c r="I297" t="s">
        <v>63</v>
      </c>
      <c r="J297" t="s">
        <v>279</v>
      </c>
      <c r="K297" t="s">
        <v>21</v>
      </c>
      <c r="L297" t="s">
        <v>40</v>
      </c>
      <c r="M297" t="s">
        <v>113</v>
      </c>
      <c r="N297" t="s">
        <v>25</v>
      </c>
    </row>
    <row r="298" spans="1:14" x14ac:dyDescent="0.3">
      <c r="A298" t="s">
        <v>162</v>
      </c>
      <c r="B298" t="s">
        <v>49</v>
      </c>
      <c r="C298" t="s">
        <v>43</v>
      </c>
      <c r="D298" t="s">
        <v>50</v>
      </c>
      <c r="E298" t="s">
        <v>49</v>
      </c>
      <c r="F298" t="s">
        <v>58</v>
      </c>
      <c r="G298">
        <v>4</v>
      </c>
      <c r="H298" t="s">
        <v>45</v>
      </c>
      <c r="I298" t="s">
        <v>63</v>
      </c>
      <c r="J298" t="s">
        <v>280</v>
      </c>
      <c r="K298" t="s">
        <v>21</v>
      </c>
      <c r="L298" t="s">
        <v>40</v>
      </c>
      <c r="M298" t="s">
        <v>24</v>
      </c>
      <c r="N298" t="s">
        <v>48</v>
      </c>
    </row>
    <row r="299" spans="1:14" x14ac:dyDescent="0.3">
      <c r="A299" t="s">
        <v>55</v>
      </c>
      <c r="B299" t="s">
        <v>49</v>
      </c>
      <c r="C299" t="s">
        <v>16</v>
      </c>
      <c r="D299" t="s">
        <v>17</v>
      </c>
      <c r="E299" t="s">
        <v>30</v>
      </c>
      <c r="F299" t="s">
        <v>58</v>
      </c>
      <c r="G299">
        <v>2</v>
      </c>
      <c r="H299" t="s">
        <v>45</v>
      </c>
      <c r="I299" t="s">
        <v>46</v>
      </c>
      <c r="J299" t="s">
        <v>96</v>
      </c>
      <c r="K299" t="s">
        <v>25</v>
      </c>
      <c r="L299" t="s">
        <v>34</v>
      </c>
      <c r="M299" t="s">
        <v>24</v>
      </c>
      <c r="N299" t="s">
        <v>48</v>
      </c>
    </row>
    <row r="300" spans="1:14" x14ac:dyDescent="0.3">
      <c r="A300" t="s">
        <v>135</v>
      </c>
      <c r="B300" t="s">
        <v>27</v>
      </c>
      <c r="C300" t="s">
        <v>43</v>
      </c>
      <c r="D300" t="s">
        <v>17</v>
      </c>
      <c r="E300" t="s">
        <v>30</v>
      </c>
      <c r="F300" t="s">
        <v>51</v>
      </c>
      <c r="G300">
        <v>3</v>
      </c>
      <c r="H300" t="s">
        <v>45</v>
      </c>
      <c r="I300" t="s">
        <v>63</v>
      </c>
      <c r="J300" t="s">
        <v>281</v>
      </c>
      <c r="K300" t="s">
        <v>25</v>
      </c>
      <c r="L300" t="s">
        <v>23</v>
      </c>
      <c r="M300" t="s">
        <v>24</v>
      </c>
      <c r="N300" t="s">
        <v>25</v>
      </c>
    </row>
    <row r="301" spans="1:14" x14ac:dyDescent="0.3">
      <c r="A301" t="s">
        <v>41</v>
      </c>
      <c r="B301" t="s">
        <v>15</v>
      </c>
      <c r="C301" t="s">
        <v>43</v>
      </c>
      <c r="D301" t="s">
        <v>69</v>
      </c>
      <c r="E301" t="s">
        <v>30</v>
      </c>
      <c r="F301" t="s">
        <v>51</v>
      </c>
      <c r="G301">
        <v>5</v>
      </c>
      <c r="H301" t="s">
        <v>45</v>
      </c>
      <c r="I301" t="s">
        <v>63</v>
      </c>
      <c r="J301" t="s">
        <v>67</v>
      </c>
      <c r="K301" t="s">
        <v>21</v>
      </c>
      <c r="L301" t="s">
        <v>34</v>
      </c>
      <c r="M301" t="s">
        <v>54</v>
      </c>
      <c r="N301" t="s">
        <v>25</v>
      </c>
    </row>
    <row r="302" spans="1:14" x14ac:dyDescent="0.3">
      <c r="A302" t="s">
        <v>26</v>
      </c>
      <c r="B302" t="s">
        <v>15</v>
      </c>
      <c r="C302" t="s">
        <v>83</v>
      </c>
      <c r="D302" t="s">
        <v>17</v>
      </c>
      <c r="E302" t="s">
        <v>15</v>
      </c>
      <c r="F302" t="s">
        <v>51</v>
      </c>
      <c r="G302">
        <v>5</v>
      </c>
      <c r="H302" t="s">
        <v>45</v>
      </c>
      <c r="I302" t="s">
        <v>52</v>
      </c>
      <c r="J302" t="s">
        <v>282</v>
      </c>
      <c r="K302" t="s">
        <v>21</v>
      </c>
      <c r="L302" t="s">
        <v>34</v>
      </c>
      <c r="M302" t="s">
        <v>54</v>
      </c>
      <c r="N302" t="s">
        <v>21</v>
      </c>
    </row>
    <row r="303" spans="1:14" x14ac:dyDescent="0.3">
      <c r="A303" t="s">
        <v>41</v>
      </c>
      <c r="B303" t="s">
        <v>27</v>
      </c>
      <c r="C303" t="s">
        <v>43</v>
      </c>
      <c r="D303" t="s">
        <v>50</v>
      </c>
      <c r="E303" t="s">
        <v>49</v>
      </c>
      <c r="F303" t="s">
        <v>44</v>
      </c>
      <c r="G303">
        <v>4</v>
      </c>
      <c r="H303" t="s">
        <v>84</v>
      </c>
      <c r="I303" t="s">
        <v>52</v>
      </c>
      <c r="J303" t="s">
        <v>283</v>
      </c>
      <c r="K303" t="s">
        <v>21</v>
      </c>
      <c r="L303" t="s">
        <v>34</v>
      </c>
      <c r="M303" t="s">
        <v>24</v>
      </c>
      <c r="N303" t="s">
        <v>25</v>
      </c>
    </row>
    <row r="304" spans="1:14" x14ac:dyDescent="0.3">
      <c r="A304" t="s">
        <v>68</v>
      </c>
      <c r="B304" t="s">
        <v>15</v>
      </c>
      <c r="C304" t="s">
        <v>226</v>
      </c>
      <c r="D304" t="s">
        <v>29</v>
      </c>
      <c r="E304" t="s">
        <v>15</v>
      </c>
      <c r="F304" t="s">
        <v>51</v>
      </c>
      <c r="G304">
        <v>5</v>
      </c>
      <c r="H304" t="s">
        <v>59</v>
      </c>
      <c r="I304" t="s">
        <v>46</v>
      </c>
      <c r="J304" t="s">
        <v>67</v>
      </c>
      <c r="K304" t="s">
        <v>21</v>
      </c>
      <c r="L304" t="s">
        <v>40</v>
      </c>
      <c r="M304" t="s">
        <v>136</v>
      </c>
      <c r="N304" t="s">
        <v>48</v>
      </c>
    </row>
    <row r="305" spans="1:14" x14ac:dyDescent="0.3">
      <c r="A305" t="s">
        <v>68</v>
      </c>
      <c r="B305" t="s">
        <v>15</v>
      </c>
      <c r="C305" t="s">
        <v>43</v>
      </c>
      <c r="D305" t="s">
        <v>284</v>
      </c>
      <c r="E305" t="s">
        <v>30</v>
      </c>
      <c r="F305" t="s">
        <v>70</v>
      </c>
      <c r="G305">
        <v>5</v>
      </c>
      <c r="H305" t="s">
        <v>45</v>
      </c>
      <c r="I305" t="s">
        <v>63</v>
      </c>
      <c r="J305" t="s">
        <v>285</v>
      </c>
      <c r="K305" t="s">
        <v>25</v>
      </c>
      <c r="L305" t="s">
        <v>23</v>
      </c>
      <c r="M305" t="s">
        <v>54</v>
      </c>
      <c r="N305" t="s">
        <v>48</v>
      </c>
    </row>
    <row r="306" spans="1:14" x14ac:dyDescent="0.3">
      <c r="A306" t="s">
        <v>66</v>
      </c>
      <c r="B306" t="s">
        <v>15</v>
      </c>
      <c r="C306" t="s">
        <v>43</v>
      </c>
      <c r="D306" t="s">
        <v>50</v>
      </c>
      <c r="E306" t="s">
        <v>49</v>
      </c>
      <c r="F306" t="s">
        <v>70</v>
      </c>
      <c r="G306">
        <v>5</v>
      </c>
      <c r="H306" t="s">
        <v>45</v>
      </c>
      <c r="I306" t="s">
        <v>46</v>
      </c>
      <c r="J306" t="s">
        <v>286</v>
      </c>
      <c r="K306" t="s">
        <v>21</v>
      </c>
      <c r="L306" t="s">
        <v>23</v>
      </c>
      <c r="M306" t="s">
        <v>24</v>
      </c>
      <c r="N306" t="s">
        <v>48</v>
      </c>
    </row>
    <row r="307" spans="1:14" x14ac:dyDescent="0.3">
      <c r="A307" t="s">
        <v>75</v>
      </c>
      <c r="B307" t="s">
        <v>42</v>
      </c>
      <c r="C307" t="s">
        <v>16</v>
      </c>
      <c r="D307" t="s">
        <v>50</v>
      </c>
      <c r="E307" t="s">
        <v>18</v>
      </c>
      <c r="F307" t="s">
        <v>44</v>
      </c>
      <c r="G307">
        <v>5</v>
      </c>
      <c r="H307" t="s">
        <v>84</v>
      </c>
      <c r="I307" t="s">
        <v>46</v>
      </c>
      <c r="J307" t="s">
        <v>56</v>
      </c>
      <c r="K307" t="s">
        <v>25</v>
      </c>
      <c r="L307" t="s">
        <v>23</v>
      </c>
      <c r="M307" t="s">
        <v>24</v>
      </c>
      <c r="N307" t="s">
        <v>25</v>
      </c>
    </row>
    <row r="308" spans="1:14" x14ac:dyDescent="0.3">
      <c r="A308" t="s">
        <v>68</v>
      </c>
      <c r="B308" t="s">
        <v>27</v>
      </c>
      <c r="C308" t="s">
        <v>43</v>
      </c>
      <c r="D308" t="s">
        <v>50</v>
      </c>
      <c r="E308" t="s">
        <v>30</v>
      </c>
      <c r="F308" t="s">
        <v>44</v>
      </c>
      <c r="G308">
        <v>4</v>
      </c>
      <c r="H308" t="s">
        <v>72</v>
      </c>
      <c r="I308" t="s">
        <v>63</v>
      </c>
      <c r="J308" t="s">
        <v>53</v>
      </c>
      <c r="K308" t="s">
        <v>21</v>
      </c>
      <c r="L308" t="s">
        <v>23</v>
      </c>
      <c r="M308" t="s">
        <v>54</v>
      </c>
      <c r="N308" t="s">
        <v>48</v>
      </c>
    </row>
    <row r="309" spans="1:14" x14ac:dyDescent="0.3">
      <c r="A309" t="s">
        <v>26</v>
      </c>
      <c r="B309" t="s">
        <v>15</v>
      </c>
      <c r="C309" t="s">
        <v>43</v>
      </c>
      <c r="D309" t="s">
        <v>69</v>
      </c>
      <c r="E309" t="s">
        <v>15</v>
      </c>
      <c r="F309" t="s">
        <v>58</v>
      </c>
      <c r="G309">
        <v>2</v>
      </c>
      <c r="H309" t="s">
        <v>45</v>
      </c>
      <c r="I309" t="s">
        <v>63</v>
      </c>
      <c r="J309" t="s">
        <v>131</v>
      </c>
      <c r="K309" t="s">
        <v>21</v>
      </c>
      <c r="L309" t="s">
        <v>40</v>
      </c>
      <c r="M309" t="s">
        <v>24</v>
      </c>
      <c r="N309" t="s">
        <v>48</v>
      </c>
    </row>
    <row r="310" spans="1:14" x14ac:dyDescent="0.3">
      <c r="A310" t="s">
        <v>14</v>
      </c>
      <c r="B310" t="s">
        <v>42</v>
      </c>
      <c r="C310" t="s">
        <v>43</v>
      </c>
      <c r="D310" t="s">
        <v>29</v>
      </c>
      <c r="E310" t="s">
        <v>15</v>
      </c>
      <c r="F310" t="s">
        <v>58</v>
      </c>
      <c r="G310">
        <v>4</v>
      </c>
      <c r="H310" t="s">
        <v>45</v>
      </c>
      <c r="I310" t="s">
        <v>46</v>
      </c>
      <c r="J310" t="s">
        <v>287</v>
      </c>
      <c r="K310" t="s">
        <v>21</v>
      </c>
      <c r="L310" t="s">
        <v>23</v>
      </c>
      <c r="M310" t="s">
        <v>24</v>
      </c>
      <c r="N310" t="s">
        <v>48</v>
      </c>
    </row>
    <row r="311" spans="1:14" x14ac:dyDescent="0.3">
      <c r="A311" t="s">
        <v>41</v>
      </c>
      <c r="B311" t="s">
        <v>15</v>
      </c>
      <c r="C311" t="s">
        <v>43</v>
      </c>
      <c r="D311" t="s">
        <v>37</v>
      </c>
      <c r="E311" t="s">
        <v>18</v>
      </c>
      <c r="F311" t="s">
        <v>51</v>
      </c>
      <c r="G311">
        <v>2</v>
      </c>
      <c r="H311" t="s">
        <v>45</v>
      </c>
      <c r="I311" t="s">
        <v>46</v>
      </c>
      <c r="J311" t="s">
        <v>56</v>
      </c>
      <c r="K311" t="s">
        <v>21</v>
      </c>
      <c r="L311" t="s">
        <v>40</v>
      </c>
      <c r="M311" t="s">
        <v>24</v>
      </c>
      <c r="N311" t="s">
        <v>21</v>
      </c>
    </row>
    <row r="312" spans="1:14" x14ac:dyDescent="0.3">
      <c r="A312" t="s">
        <v>55</v>
      </c>
      <c r="B312" t="s">
        <v>15</v>
      </c>
      <c r="C312" t="s">
        <v>43</v>
      </c>
      <c r="D312" t="s">
        <v>17</v>
      </c>
      <c r="E312" t="s">
        <v>30</v>
      </c>
      <c r="F312" t="s">
        <v>51</v>
      </c>
      <c r="G312">
        <v>5</v>
      </c>
      <c r="H312" t="s">
        <v>45</v>
      </c>
      <c r="I312" t="s">
        <v>46</v>
      </c>
      <c r="J312" t="s">
        <v>123</v>
      </c>
      <c r="K312" t="s">
        <v>21</v>
      </c>
      <c r="L312" t="s">
        <v>34</v>
      </c>
      <c r="M312" t="s">
        <v>24</v>
      </c>
      <c r="N312" t="s">
        <v>48</v>
      </c>
    </row>
    <row r="313" spans="1:14" x14ac:dyDescent="0.3">
      <c r="A313" t="s">
        <v>68</v>
      </c>
      <c r="B313" t="s">
        <v>27</v>
      </c>
      <c r="C313" t="s">
        <v>43</v>
      </c>
      <c r="D313" t="s">
        <v>69</v>
      </c>
      <c r="E313" t="s">
        <v>30</v>
      </c>
      <c r="F313" t="s">
        <v>58</v>
      </c>
      <c r="G313">
        <v>5</v>
      </c>
      <c r="H313" t="s">
        <v>45</v>
      </c>
      <c r="I313" t="s">
        <v>63</v>
      </c>
      <c r="J313" t="s">
        <v>157</v>
      </c>
      <c r="K313" t="s">
        <v>21</v>
      </c>
      <c r="L313" t="s">
        <v>23</v>
      </c>
      <c r="M313" t="s">
        <v>24</v>
      </c>
      <c r="N313" t="s">
        <v>82</v>
      </c>
    </row>
    <row r="314" spans="1:14" x14ac:dyDescent="0.3">
      <c r="A314" t="s">
        <v>55</v>
      </c>
      <c r="B314" t="s">
        <v>49</v>
      </c>
      <c r="C314" t="s">
        <v>43</v>
      </c>
      <c r="D314" t="s">
        <v>50</v>
      </c>
      <c r="E314" t="s">
        <v>49</v>
      </c>
      <c r="F314" t="s">
        <v>51</v>
      </c>
      <c r="G314">
        <v>3</v>
      </c>
      <c r="H314" t="s">
        <v>45</v>
      </c>
      <c r="I314" t="s">
        <v>46</v>
      </c>
      <c r="J314" t="s">
        <v>288</v>
      </c>
      <c r="K314" t="s">
        <v>21</v>
      </c>
      <c r="L314" t="s">
        <v>23</v>
      </c>
      <c r="M314" t="s">
        <v>24</v>
      </c>
      <c r="N314" t="s">
        <v>25</v>
      </c>
    </row>
    <row r="315" spans="1:14" x14ac:dyDescent="0.3">
      <c r="A315" t="s">
        <v>97</v>
      </c>
      <c r="B315" t="s">
        <v>49</v>
      </c>
      <c r="C315" t="s">
        <v>43</v>
      </c>
      <c r="D315" t="s">
        <v>50</v>
      </c>
      <c r="E315" t="s">
        <v>15</v>
      </c>
      <c r="F315" t="s">
        <v>51</v>
      </c>
      <c r="G315">
        <v>3</v>
      </c>
      <c r="H315" t="s">
        <v>45</v>
      </c>
      <c r="I315" t="s">
        <v>63</v>
      </c>
      <c r="J315" t="s">
        <v>289</v>
      </c>
      <c r="K315" t="s">
        <v>25</v>
      </c>
      <c r="L315" t="s">
        <v>23</v>
      </c>
      <c r="M315" t="s">
        <v>24</v>
      </c>
      <c r="N315" t="s">
        <v>48</v>
      </c>
    </row>
    <row r="316" spans="1:14" x14ac:dyDescent="0.3">
      <c r="A316" t="s">
        <v>55</v>
      </c>
      <c r="B316" t="s">
        <v>15</v>
      </c>
      <c r="C316" t="s">
        <v>124</v>
      </c>
      <c r="D316" t="s">
        <v>69</v>
      </c>
      <c r="E316" t="s">
        <v>15</v>
      </c>
      <c r="F316" t="s">
        <v>51</v>
      </c>
      <c r="G316">
        <v>4</v>
      </c>
      <c r="H316" t="s">
        <v>59</v>
      </c>
      <c r="I316" t="s">
        <v>63</v>
      </c>
      <c r="J316" t="s">
        <v>190</v>
      </c>
      <c r="K316" t="s">
        <v>21</v>
      </c>
      <c r="L316" t="s">
        <v>23</v>
      </c>
      <c r="M316" t="s">
        <v>24</v>
      </c>
      <c r="N316" t="s">
        <v>21</v>
      </c>
    </row>
    <row r="317" spans="1:14" x14ac:dyDescent="0.3">
      <c r="A317" t="s">
        <v>290</v>
      </c>
      <c r="B317" t="s">
        <v>42</v>
      </c>
      <c r="C317" t="s">
        <v>83</v>
      </c>
      <c r="D317" t="s">
        <v>50</v>
      </c>
      <c r="E317" t="s">
        <v>30</v>
      </c>
      <c r="F317" t="s">
        <v>58</v>
      </c>
      <c r="G317">
        <v>5</v>
      </c>
      <c r="H317" t="s">
        <v>72</v>
      </c>
      <c r="I317" t="s">
        <v>63</v>
      </c>
      <c r="J317" t="s">
        <v>291</v>
      </c>
      <c r="K317" t="s">
        <v>21</v>
      </c>
      <c r="L317" t="s">
        <v>23</v>
      </c>
      <c r="M317" t="s">
        <v>136</v>
      </c>
      <c r="N317" t="s">
        <v>48</v>
      </c>
    </row>
    <row r="318" spans="1:14" x14ac:dyDescent="0.3">
      <c r="A318" t="s">
        <v>68</v>
      </c>
      <c r="B318" t="s">
        <v>15</v>
      </c>
      <c r="C318" t="s">
        <v>43</v>
      </c>
      <c r="D318" t="s">
        <v>50</v>
      </c>
      <c r="E318" t="s">
        <v>49</v>
      </c>
      <c r="F318" t="s">
        <v>58</v>
      </c>
      <c r="G318">
        <v>5</v>
      </c>
      <c r="H318" t="s">
        <v>45</v>
      </c>
      <c r="I318" t="s">
        <v>46</v>
      </c>
      <c r="J318" t="s">
        <v>96</v>
      </c>
      <c r="K318" t="s">
        <v>21</v>
      </c>
      <c r="L318" t="s">
        <v>23</v>
      </c>
      <c r="M318" t="s">
        <v>24</v>
      </c>
      <c r="N318" t="s">
        <v>48</v>
      </c>
    </row>
    <row r="319" spans="1:14" x14ac:dyDescent="0.3">
      <c r="A319" t="s">
        <v>66</v>
      </c>
      <c r="B319" t="s">
        <v>15</v>
      </c>
      <c r="C319" t="s">
        <v>43</v>
      </c>
      <c r="D319" t="s">
        <v>50</v>
      </c>
      <c r="E319" t="s">
        <v>30</v>
      </c>
      <c r="F319" t="s">
        <v>58</v>
      </c>
      <c r="G319">
        <v>1</v>
      </c>
      <c r="H319" t="s">
        <v>45</v>
      </c>
      <c r="I319" t="s">
        <v>46</v>
      </c>
      <c r="J319" t="s">
        <v>292</v>
      </c>
      <c r="K319" t="s">
        <v>21</v>
      </c>
      <c r="L319" t="s">
        <v>23</v>
      </c>
      <c r="M319" t="s">
        <v>24</v>
      </c>
      <c r="N319" t="s">
        <v>25</v>
      </c>
    </row>
    <row r="320" spans="1:14" x14ac:dyDescent="0.3">
      <c r="A320" t="s">
        <v>100</v>
      </c>
      <c r="B320" t="s">
        <v>15</v>
      </c>
      <c r="C320" t="s">
        <v>43</v>
      </c>
      <c r="D320" t="s">
        <v>50</v>
      </c>
      <c r="E320" t="s">
        <v>49</v>
      </c>
      <c r="F320" t="s">
        <v>44</v>
      </c>
      <c r="G320">
        <v>4</v>
      </c>
      <c r="H320" t="s">
        <v>45</v>
      </c>
      <c r="I320" t="s">
        <v>46</v>
      </c>
      <c r="J320" t="s">
        <v>293</v>
      </c>
      <c r="K320" t="s">
        <v>21</v>
      </c>
      <c r="L320" t="s">
        <v>23</v>
      </c>
      <c r="M320" t="s">
        <v>24</v>
      </c>
      <c r="N320" t="s">
        <v>25</v>
      </c>
    </row>
    <row r="321" spans="1:14" x14ac:dyDescent="0.3">
      <c r="A321" t="s">
        <v>66</v>
      </c>
      <c r="B321" t="s">
        <v>49</v>
      </c>
      <c r="C321" t="s">
        <v>16</v>
      </c>
      <c r="D321" t="s">
        <v>50</v>
      </c>
      <c r="E321" t="s">
        <v>49</v>
      </c>
      <c r="F321" t="s">
        <v>58</v>
      </c>
      <c r="G321">
        <v>4</v>
      </c>
      <c r="H321" t="s">
        <v>45</v>
      </c>
      <c r="I321" t="s">
        <v>63</v>
      </c>
      <c r="J321" t="s">
        <v>56</v>
      </c>
      <c r="K321" t="s">
        <v>25</v>
      </c>
      <c r="L321" t="s">
        <v>23</v>
      </c>
      <c r="M321" t="s">
        <v>24</v>
      </c>
      <c r="N321" t="s">
        <v>21</v>
      </c>
    </row>
    <row r="322" spans="1:14" x14ac:dyDescent="0.3">
      <c r="A322" t="s">
        <v>89</v>
      </c>
      <c r="B322" t="s">
        <v>42</v>
      </c>
      <c r="C322" t="s">
        <v>36</v>
      </c>
      <c r="D322" t="s">
        <v>37</v>
      </c>
      <c r="E322" t="s">
        <v>30</v>
      </c>
      <c r="F322" t="s">
        <v>70</v>
      </c>
      <c r="G322">
        <v>3</v>
      </c>
      <c r="H322" t="s">
        <v>59</v>
      </c>
      <c r="I322" t="s">
        <v>46</v>
      </c>
      <c r="J322" t="s">
        <v>60</v>
      </c>
      <c r="K322" t="s">
        <v>21</v>
      </c>
      <c r="L322" t="s">
        <v>40</v>
      </c>
      <c r="M322" t="s">
        <v>24</v>
      </c>
      <c r="N322" t="s">
        <v>48</v>
      </c>
    </row>
    <row r="323" spans="1:14" x14ac:dyDescent="0.3">
      <c r="A323" t="s">
        <v>75</v>
      </c>
      <c r="B323" t="s">
        <v>49</v>
      </c>
      <c r="C323" t="s">
        <v>294</v>
      </c>
      <c r="D323" t="s">
        <v>50</v>
      </c>
      <c r="E323" t="s">
        <v>49</v>
      </c>
      <c r="F323" t="s">
        <v>51</v>
      </c>
      <c r="G323">
        <v>5</v>
      </c>
      <c r="H323" t="s">
        <v>45</v>
      </c>
      <c r="I323" t="s">
        <v>63</v>
      </c>
      <c r="J323" t="s">
        <v>295</v>
      </c>
      <c r="K323" t="s">
        <v>25</v>
      </c>
      <c r="L323" t="s">
        <v>23</v>
      </c>
      <c r="M323" t="s">
        <v>54</v>
      </c>
      <c r="N323" t="s">
        <v>25</v>
      </c>
    </row>
    <row r="324" spans="1:14" x14ac:dyDescent="0.3">
      <c r="A324" t="s">
        <v>68</v>
      </c>
      <c r="B324" t="s">
        <v>49</v>
      </c>
      <c r="C324" t="s">
        <v>43</v>
      </c>
      <c r="D324" t="s">
        <v>50</v>
      </c>
      <c r="E324" t="s">
        <v>49</v>
      </c>
      <c r="F324" t="s">
        <v>44</v>
      </c>
      <c r="G324">
        <v>5</v>
      </c>
      <c r="H324" t="s">
        <v>45</v>
      </c>
      <c r="I324" t="s">
        <v>52</v>
      </c>
      <c r="J324" t="s">
        <v>56</v>
      </c>
      <c r="K324" t="s">
        <v>21</v>
      </c>
      <c r="L324" t="s">
        <v>34</v>
      </c>
      <c r="M324" t="s">
        <v>88</v>
      </c>
      <c r="N324" t="s">
        <v>25</v>
      </c>
    </row>
    <row r="325" spans="1:14" x14ac:dyDescent="0.3">
      <c r="A325" t="s">
        <v>26</v>
      </c>
      <c r="B325" t="s">
        <v>49</v>
      </c>
      <c r="C325" t="s">
        <v>43</v>
      </c>
      <c r="D325" t="s">
        <v>37</v>
      </c>
      <c r="E325" t="s">
        <v>15</v>
      </c>
      <c r="F325" t="s">
        <v>58</v>
      </c>
      <c r="G325">
        <v>5</v>
      </c>
      <c r="H325" t="s">
        <v>45</v>
      </c>
      <c r="I325" t="s">
        <v>46</v>
      </c>
      <c r="J325" t="s">
        <v>56</v>
      </c>
      <c r="K325" t="s">
        <v>21</v>
      </c>
      <c r="L325" t="s">
        <v>23</v>
      </c>
      <c r="M325" t="s">
        <v>24</v>
      </c>
      <c r="N325" t="s">
        <v>25</v>
      </c>
    </row>
    <row r="326" spans="1:14" x14ac:dyDescent="0.3">
      <c r="A326" t="s">
        <v>68</v>
      </c>
      <c r="B326" t="s">
        <v>15</v>
      </c>
      <c r="C326" t="s">
        <v>43</v>
      </c>
      <c r="D326" t="s">
        <v>17</v>
      </c>
      <c r="E326" t="s">
        <v>15</v>
      </c>
      <c r="F326" t="s">
        <v>51</v>
      </c>
      <c r="G326">
        <v>1</v>
      </c>
      <c r="H326" t="s">
        <v>45</v>
      </c>
      <c r="I326" t="s">
        <v>46</v>
      </c>
      <c r="J326" t="s">
        <v>56</v>
      </c>
      <c r="K326" t="s">
        <v>21</v>
      </c>
      <c r="L326" t="s">
        <v>40</v>
      </c>
      <c r="M326" t="s">
        <v>113</v>
      </c>
      <c r="N326" t="s">
        <v>21</v>
      </c>
    </row>
    <row r="327" spans="1:14" x14ac:dyDescent="0.3">
      <c r="A327" t="s">
        <v>68</v>
      </c>
      <c r="B327" t="s">
        <v>42</v>
      </c>
      <c r="C327" t="s">
        <v>43</v>
      </c>
      <c r="D327" t="s">
        <v>17</v>
      </c>
      <c r="E327" t="s">
        <v>18</v>
      </c>
      <c r="F327" t="s">
        <v>51</v>
      </c>
      <c r="G327">
        <v>1</v>
      </c>
      <c r="H327" t="s">
        <v>45</v>
      </c>
      <c r="I327" t="s">
        <v>46</v>
      </c>
      <c r="J327" t="s">
        <v>56</v>
      </c>
      <c r="K327" t="s">
        <v>21</v>
      </c>
      <c r="L327" t="s">
        <v>40</v>
      </c>
      <c r="M327" t="s">
        <v>113</v>
      </c>
      <c r="N327" t="s">
        <v>21</v>
      </c>
    </row>
    <row r="328" spans="1:14" x14ac:dyDescent="0.3">
      <c r="A328" t="s">
        <v>66</v>
      </c>
      <c r="B328" t="s">
        <v>15</v>
      </c>
      <c r="C328" t="s">
        <v>62</v>
      </c>
      <c r="D328" t="s">
        <v>50</v>
      </c>
      <c r="E328" t="s">
        <v>30</v>
      </c>
      <c r="F328" t="s">
        <v>44</v>
      </c>
      <c r="G328">
        <v>4</v>
      </c>
      <c r="H328" t="s">
        <v>72</v>
      </c>
      <c r="I328" t="s">
        <v>63</v>
      </c>
      <c r="J328" t="s">
        <v>296</v>
      </c>
      <c r="K328" t="s">
        <v>21</v>
      </c>
      <c r="L328" t="s">
        <v>23</v>
      </c>
      <c r="M328" t="s">
        <v>24</v>
      </c>
      <c r="N328" t="s">
        <v>25</v>
      </c>
    </row>
    <row r="329" spans="1:14" x14ac:dyDescent="0.3">
      <c r="A329" t="s">
        <v>55</v>
      </c>
      <c r="B329" t="s">
        <v>15</v>
      </c>
      <c r="C329" t="s">
        <v>83</v>
      </c>
      <c r="D329" t="s">
        <v>69</v>
      </c>
      <c r="E329" t="s">
        <v>15</v>
      </c>
      <c r="F329" t="s">
        <v>44</v>
      </c>
      <c r="G329">
        <v>5</v>
      </c>
      <c r="H329" t="s">
        <v>59</v>
      </c>
      <c r="I329" t="s">
        <v>46</v>
      </c>
      <c r="J329" t="s">
        <v>297</v>
      </c>
      <c r="K329" t="s">
        <v>21</v>
      </c>
      <c r="L329" t="s">
        <v>23</v>
      </c>
      <c r="M329" t="s">
        <v>24</v>
      </c>
      <c r="N329" t="s">
        <v>21</v>
      </c>
    </row>
    <row r="330" spans="1:14" x14ac:dyDescent="0.3">
      <c r="A330" t="s">
        <v>68</v>
      </c>
      <c r="B330" t="s">
        <v>49</v>
      </c>
      <c r="C330" t="s">
        <v>43</v>
      </c>
      <c r="D330" t="s">
        <v>50</v>
      </c>
      <c r="E330" t="s">
        <v>49</v>
      </c>
      <c r="F330" t="s">
        <v>51</v>
      </c>
      <c r="G330">
        <v>5</v>
      </c>
      <c r="H330" t="s">
        <v>45</v>
      </c>
      <c r="I330" t="s">
        <v>46</v>
      </c>
      <c r="J330" t="s">
        <v>298</v>
      </c>
      <c r="K330" t="s">
        <v>21</v>
      </c>
      <c r="L330" t="s">
        <v>23</v>
      </c>
      <c r="M330" t="s">
        <v>113</v>
      </c>
      <c r="N330" t="s">
        <v>25</v>
      </c>
    </row>
    <row r="331" spans="1:14" x14ac:dyDescent="0.3">
      <c r="A331" t="s">
        <v>55</v>
      </c>
      <c r="B331" t="s">
        <v>15</v>
      </c>
      <c r="C331" t="s">
        <v>83</v>
      </c>
      <c r="D331" t="s">
        <v>50</v>
      </c>
      <c r="E331" t="s">
        <v>49</v>
      </c>
      <c r="F331" t="s">
        <v>51</v>
      </c>
      <c r="G331">
        <v>5</v>
      </c>
      <c r="H331" t="s">
        <v>45</v>
      </c>
      <c r="I331" t="s">
        <v>46</v>
      </c>
      <c r="J331" t="s">
        <v>56</v>
      </c>
      <c r="K331" t="s">
        <v>21</v>
      </c>
      <c r="L331" t="s">
        <v>23</v>
      </c>
      <c r="M331" t="s">
        <v>24</v>
      </c>
      <c r="N331" t="s">
        <v>21</v>
      </c>
    </row>
    <row r="332" spans="1:14" x14ac:dyDescent="0.3">
      <c r="A332" t="s">
        <v>41</v>
      </c>
      <c r="B332" t="s">
        <v>49</v>
      </c>
      <c r="C332" t="s">
        <v>43</v>
      </c>
      <c r="D332" t="s">
        <v>17</v>
      </c>
      <c r="E332" t="s">
        <v>30</v>
      </c>
      <c r="F332" t="s">
        <v>44</v>
      </c>
      <c r="G332">
        <v>3</v>
      </c>
      <c r="H332" t="s">
        <v>45</v>
      </c>
      <c r="I332" t="s">
        <v>46</v>
      </c>
      <c r="J332" t="s">
        <v>225</v>
      </c>
      <c r="K332" t="s">
        <v>25</v>
      </c>
      <c r="L332" t="s">
        <v>23</v>
      </c>
      <c r="M332" t="s">
        <v>24</v>
      </c>
      <c r="N332" t="s">
        <v>48</v>
      </c>
    </row>
    <row r="333" spans="1:14" x14ac:dyDescent="0.3">
      <c r="A333" t="s">
        <v>55</v>
      </c>
      <c r="B333" t="s">
        <v>15</v>
      </c>
      <c r="C333" t="s">
        <v>43</v>
      </c>
      <c r="D333" t="s">
        <v>69</v>
      </c>
      <c r="E333" t="s">
        <v>15</v>
      </c>
      <c r="F333" t="s">
        <v>58</v>
      </c>
      <c r="G333">
        <v>4</v>
      </c>
      <c r="H333" t="s">
        <v>45</v>
      </c>
      <c r="I333" t="s">
        <v>52</v>
      </c>
      <c r="J333" t="s">
        <v>157</v>
      </c>
      <c r="K333" t="s">
        <v>21</v>
      </c>
      <c r="L333" t="s">
        <v>23</v>
      </c>
      <c r="M333" t="s">
        <v>24</v>
      </c>
      <c r="N333" t="s">
        <v>48</v>
      </c>
    </row>
    <row r="334" spans="1:14" x14ac:dyDescent="0.3">
      <c r="A334" t="s">
        <v>55</v>
      </c>
      <c r="B334" t="s">
        <v>27</v>
      </c>
      <c r="C334" t="s">
        <v>144</v>
      </c>
      <c r="D334" t="s">
        <v>69</v>
      </c>
      <c r="E334" t="s">
        <v>102</v>
      </c>
      <c r="F334" t="s">
        <v>58</v>
      </c>
      <c r="G334">
        <v>5</v>
      </c>
      <c r="H334" t="s">
        <v>45</v>
      </c>
      <c r="I334" t="s">
        <v>63</v>
      </c>
      <c r="J334" t="s">
        <v>299</v>
      </c>
      <c r="K334" t="s">
        <v>21</v>
      </c>
      <c r="L334" t="s">
        <v>34</v>
      </c>
      <c r="M334" t="s">
        <v>24</v>
      </c>
      <c r="N334" t="s">
        <v>25</v>
      </c>
    </row>
    <row r="335" spans="1:14" x14ac:dyDescent="0.3">
      <c r="A335" t="s">
        <v>61</v>
      </c>
      <c r="B335" t="s">
        <v>27</v>
      </c>
      <c r="C335" t="s">
        <v>43</v>
      </c>
      <c r="D335" t="s">
        <v>50</v>
      </c>
      <c r="E335" t="s">
        <v>49</v>
      </c>
      <c r="F335" t="s">
        <v>44</v>
      </c>
      <c r="G335">
        <v>4</v>
      </c>
      <c r="H335" t="s">
        <v>45</v>
      </c>
      <c r="I335" t="s">
        <v>63</v>
      </c>
      <c r="J335" t="s">
        <v>300</v>
      </c>
      <c r="K335" t="s">
        <v>21</v>
      </c>
      <c r="L335" t="s">
        <v>23</v>
      </c>
      <c r="M335" t="s">
        <v>24</v>
      </c>
      <c r="N335" t="s">
        <v>48</v>
      </c>
    </row>
    <row r="336" spans="1:14" x14ac:dyDescent="0.3">
      <c r="A336" t="s">
        <v>301</v>
      </c>
      <c r="B336" t="s">
        <v>15</v>
      </c>
      <c r="C336" t="s">
        <v>43</v>
      </c>
      <c r="D336" t="s">
        <v>50</v>
      </c>
      <c r="E336" t="s">
        <v>30</v>
      </c>
      <c r="F336" t="s">
        <v>51</v>
      </c>
      <c r="G336">
        <v>3</v>
      </c>
      <c r="H336" t="s">
        <v>45</v>
      </c>
      <c r="I336" t="s">
        <v>52</v>
      </c>
      <c r="J336" t="s">
        <v>302</v>
      </c>
      <c r="K336" t="s">
        <v>21</v>
      </c>
      <c r="L336" t="s">
        <v>34</v>
      </c>
      <c r="M336" t="s">
        <v>54</v>
      </c>
      <c r="N336" t="s">
        <v>25</v>
      </c>
    </row>
    <row r="337" spans="1:14" x14ac:dyDescent="0.3">
      <c r="A337" t="s">
        <v>68</v>
      </c>
      <c r="B337" t="s">
        <v>49</v>
      </c>
      <c r="C337" t="s">
        <v>303</v>
      </c>
      <c r="D337" t="s">
        <v>17</v>
      </c>
      <c r="E337" t="s">
        <v>49</v>
      </c>
      <c r="F337" t="s">
        <v>51</v>
      </c>
      <c r="G337">
        <v>5</v>
      </c>
      <c r="H337" t="s">
        <v>45</v>
      </c>
      <c r="I337" t="s">
        <v>63</v>
      </c>
      <c r="J337" t="s">
        <v>304</v>
      </c>
      <c r="K337" t="s">
        <v>25</v>
      </c>
      <c r="L337" t="s">
        <v>34</v>
      </c>
      <c r="M337" t="s">
        <v>24</v>
      </c>
      <c r="N337" t="s">
        <v>48</v>
      </c>
    </row>
    <row r="338" spans="1:14" x14ac:dyDescent="0.3">
      <c r="A338" t="s">
        <v>55</v>
      </c>
      <c r="B338" t="s">
        <v>15</v>
      </c>
      <c r="C338" t="s">
        <v>83</v>
      </c>
      <c r="D338" t="s">
        <v>29</v>
      </c>
      <c r="E338" t="s">
        <v>30</v>
      </c>
      <c r="F338" t="s">
        <v>51</v>
      </c>
      <c r="G338">
        <v>5</v>
      </c>
      <c r="H338" t="s">
        <v>45</v>
      </c>
      <c r="I338" t="s">
        <v>63</v>
      </c>
      <c r="J338" t="s">
        <v>305</v>
      </c>
      <c r="K338" t="s">
        <v>21</v>
      </c>
      <c r="L338" t="s">
        <v>23</v>
      </c>
      <c r="M338" t="s">
        <v>113</v>
      </c>
      <c r="N338" t="s">
        <v>25</v>
      </c>
    </row>
    <row r="339" spans="1:14" x14ac:dyDescent="0.3">
      <c r="A339" t="s">
        <v>100</v>
      </c>
      <c r="B339" t="s">
        <v>27</v>
      </c>
      <c r="C339" t="s">
        <v>16</v>
      </c>
      <c r="D339" t="s">
        <v>69</v>
      </c>
      <c r="E339" t="s">
        <v>102</v>
      </c>
      <c r="F339" t="s">
        <v>51</v>
      </c>
      <c r="G339">
        <v>5</v>
      </c>
      <c r="H339" t="s">
        <v>45</v>
      </c>
      <c r="I339" t="s">
        <v>52</v>
      </c>
      <c r="J339" t="s">
        <v>306</v>
      </c>
      <c r="K339" t="s">
        <v>21</v>
      </c>
      <c r="L339" t="s">
        <v>34</v>
      </c>
      <c r="M339" t="s">
        <v>54</v>
      </c>
      <c r="N339" t="s">
        <v>25</v>
      </c>
    </row>
    <row r="340" spans="1:14" x14ac:dyDescent="0.3">
      <c r="A340" t="s">
        <v>55</v>
      </c>
      <c r="B340" t="s">
        <v>49</v>
      </c>
      <c r="C340" t="s">
        <v>307</v>
      </c>
      <c r="D340" t="s">
        <v>50</v>
      </c>
      <c r="E340" t="s">
        <v>49</v>
      </c>
      <c r="F340" t="s">
        <v>51</v>
      </c>
      <c r="G340">
        <v>5</v>
      </c>
      <c r="H340" t="s">
        <v>45</v>
      </c>
      <c r="I340" t="s">
        <v>52</v>
      </c>
      <c r="J340" t="s">
        <v>67</v>
      </c>
      <c r="K340" t="s">
        <v>25</v>
      </c>
      <c r="L340" t="s">
        <v>23</v>
      </c>
      <c r="M340" t="s">
        <v>88</v>
      </c>
      <c r="N340" t="s">
        <v>25</v>
      </c>
    </row>
    <row r="341" spans="1:14" x14ac:dyDescent="0.3">
      <c r="A341" t="s">
        <v>68</v>
      </c>
      <c r="B341" t="s">
        <v>15</v>
      </c>
      <c r="C341" t="s">
        <v>226</v>
      </c>
      <c r="D341" t="s">
        <v>29</v>
      </c>
      <c r="E341" t="s">
        <v>30</v>
      </c>
      <c r="F341" t="s">
        <v>51</v>
      </c>
      <c r="G341">
        <v>5</v>
      </c>
      <c r="H341" t="s">
        <v>45</v>
      </c>
      <c r="I341" t="s">
        <v>52</v>
      </c>
      <c r="J341" t="s">
        <v>308</v>
      </c>
      <c r="K341" t="s">
        <v>25</v>
      </c>
      <c r="L341" t="s">
        <v>34</v>
      </c>
      <c r="M341" t="s">
        <v>88</v>
      </c>
      <c r="N341" t="s">
        <v>48</v>
      </c>
    </row>
    <row r="342" spans="1:14" x14ac:dyDescent="0.3">
      <c r="A342" t="s">
        <v>100</v>
      </c>
      <c r="B342" t="s">
        <v>27</v>
      </c>
      <c r="C342" t="s">
        <v>16</v>
      </c>
      <c r="D342" t="s">
        <v>29</v>
      </c>
      <c r="E342" t="s">
        <v>15</v>
      </c>
      <c r="F342" t="s">
        <v>51</v>
      </c>
      <c r="G342">
        <v>3</v>
      </c>
      <c r="H342" t="s">
        <v>45</v>
      </c>
      <c r="I342" t="s">
        <v>52</v>
      </c>
      <c r="J342" t="s">
        <v>241</v>
      </c>
      <c r="K342" t="s">
        <v>25</v>
      </c>
      <c r="L342" t="s">
        <v>34</v>
      </c>
      <c r="M342" t="s">
        <v>88</v>
      </c>
      <c r="N342" t="s">
        <v>48</v>
      </c>
    </row>
    <row r="343" spans="1:14" x14ac:dyDescent="0.3">
      <c r="A343" t="s">
        <v>35</v>
      </c>
      <c r="B343" t="s">
        <v>49</v>
      </c>
      <c r="C343" t="s">
        <v>309</v>
      </c>
      <c r="D343" t="s">
        <v>37</v>
      </c>
      <c r="E343" t="s">
        <v>49</v>
      </c>
      <c r="F343" t="s">
        <v>44</v>
      </c>
      <c r="G343">
        <v>5</v>
      </c>
      <c r="H343" t="s">
        <v>45</v>
      </c>
      <c r="I343" t="s">
        <v>52</v>
      </c>
      <c r="J343" t="s">
        <v>257</v>
      </c>
      <c r="K343" t="s">
        <v>21</v>
      </c>
      <c r="L343" t="s">
        <v>23</v>
      </c>
      <c r="M343" t="s">
        <v>24</v>
      </c>
      <c r="N343" t="s">
        <v>21</v>
      </c>
    </row>
    <row r="344" spans="1:14" x14ac:dyDescent="0.3">
      <c r="A344" t="s">
        <v>61</v>
      </c>
      <c r="B344" t="s">
        <v>15</v>
      </c>
      <c r="C344" t="s">
        <v>43</v>
      </c>
      <c r="D344" t="s">
        <v>69</v>
      </c>
      <c r="E344" t="s">
        <v>102</v>
      </c>
      <c r="F344" t="s">
        <v>58</v>
      </c>
      <c r="G344">
        <v>4</v>
      </c>
      <c r="H344" t="s">
        <v>45</v>
      </c>
      <c r="I344" t="s">
        <v>52</v>
      </c>
      <c r="J344" t="s">
        <v>310</v>
      </c>
      <c r="K344" t="s">
        <v>25</v>
      </c>
      <c r="L344" t="s">
        <v>23</v>
      </c>
      <c r="M344" t="s">
        <v>24</v>
      </c>
      <c r="N344" t="s">
        <v>48</v>
      </c>
    </row>
    <row r="345" spans="1:14" x14ac:dyDescent="0.3">
      <c r="A345" t="s">
        <v>14</v>
      </c>
      <c r="B345" t="s">
        <v>15</v>
      </c>
      <c r="C345" t="s">
        <v>43</v>
      </c>
      <c r="D345" t="s">
        <v>29</v>
      </c>
      <c r="E345" t="s">
        <v>15</v>
      </c>
      <c r="F345" t="s">
        <v>58</v>
      </c>
      <c r="G345">
        <v>4</v>
      </c>
      <c r="H345" t="s">
        <v>45</v>
      </c>
      <c r="I345" t="s">
        <v>63</v>
      </c>
      <c r="J345" t="s">
        <v>139</v>
      </c>
      <c r="K345" t="s">
        <v>21</v>
      </c>
      <c r="L345" t="s">
        <v>34</v>
      </c>
      <c r="M345" t="s">
        <v>24</v>
      </c>
      <c r="N345" t="s">
        <v>38</v>
      </c>
    </row>
    <row r="346" spans="1:14" x14ac:dyDescent="0.3">
      <c r="A346" t="s">
        <v>55</v>
      </c>
      <c r="B346" t="s">
        <v>27</v>
      </c>
      <c r="C346" t="s">
        <v>43</v>
      </c>
      <c r="D346" t="s">
        <v>17</v>
      </c>
      <c r="E346" t="s">
        <v>49</v>
      </c>
      <c r="F346" t="s">
        <v>44</v>
      </c>
      <c r="G346">
        <v>5</v>
      </c>
      <c r="H346" t="s">
        <v>45</v>
      </c>
      <c r="I346" t="s">
        <v>46</v>
      </c>
      <c r="J346" t="s">
        <v>56</v>
      </c>
      <c r="K346" t="s">
        <v>25</v>
      </c>
      <c r="L346" t="s">
        <v>34</v>
      </c>
      <c r="M346" t="s">
        <v>54</v>
      </c>
      <c r="N346" t="s">
        <v>48</v>
      </c>
    </row>
    <row r="347" spans="1:14" x14ac:dyDescent="0.3">
      <c r="A347" t="s">
        <v>68</v>
      </c>
      <c r="B347" t="s">
        <v>27</v>
      </c>
      <c r="C347" t="s">
        <v>43</v>
      </c>
      <c r="D347" t="s">
        <v>29</v>
      </c>
      <c r="E347" t="s">
        <v>15</v>
      </c>
      <c r="F347" t="s">
        <v>70</v>
      </c>
      <c r="G347">
        <v>4</v>
      </c>
      <c r="H347" t="s">
        <v>59</v>
      </c>
      <c r="I347" t="s">
        <v>63</v>
      </c>
      <c r="J347" t="s">
        <v>311</v>
      </c>
      <c r="K347" t="s">
        <v>21</v>
      </c>
      <c r="L347" t="s">
        <v>34</v>
      </c>
      <c r="M347" t="s">
        <v>24</v>
      </c>
      <c r="N347" t="s">
        <v>25</v>
      </c>
    </row>
    <row r="348" spans="1:14" x14ac:dyDescent="0.3">
      <c r="A348" t="s">
        <v>100</v>
      </c>
      <c r="B348" t="s">
        <v>42</v>
      </c>
      <c r="C348" t="s">
        <v>36</v>
      </c>
      <c r="D348" t="s">
        <v>29</v>
      </c>
      <c r="E348" t="s">
        <v>30</v>
      </c>
      <c r="F348" t="s">
        <v>51</v>
      </c>
      <c r="G348">
        <v>4</v>
      </c>
      <c r="H348" t="s">
        <v>72</v>
      </c>
      <c r="I348" t="s">
        <v>63</v>
      </c>
      <c r="J348" t="s">
        <v>312</v>
      </c>
      <c r="K348" t="s">
        <v>21</v>
      </c>
      <c r="L348" t="s">
        <v>23</v>
      </c>
      <c r="M348" t="s">
        <v>24</v>
      </c>
      <c r="N348" t="s">
        <v>25</v>
      </c>
    </row>
    <row r="349" spans="1:14" x14ac:dyDescent="0.3">
      <c r="A349" t="s">
        <v>100</v>
      </c>
      <c r="B349" t="s">
        <v>27</v>
      </c>
      <c r="C349" t="s">
        <v>16</v>
      </c>
      <c r="D349" t="s">
        <v>37</v>
      </c>
      <c r="E349" t="s">
        <v>30</v>
      </c>
      <c r="F349" t="s">
        <v>44</v>
      </c>
      <c r="G349">
        <v>5</v>
      </c>
      <c r="H349" t="s">
        <v>45</v>
      </c>
      <c r="I349" t="s">
        <v>46</v>
      </c>
      <c r="J349" t="s">
        <v>60</v>
      </c>
      <c r="K349" t="s">
        <v>21</v>
      </c>
      <c r="L349" t="s">
        <v>23</v>
      </c>
      <c r="M349" t="s">
        <v>24</v>
      </c>
      <c r="N349" t="s">
        <v>25</v>
      </c>
    </row>
    <row r="350" spans="1:14" x14ac:dyDescent="0.3">
      <c r="A350" t="s">
        <v>301</v>
      </c>
      <c r="B350" t="s">
        <v>15</v>
      </c>
      <c r="C350" t="s">
        <v>16</v>
      </c>
      <c r="D350" t="s">
        <v>69</v>
      </c>
      <c r="E350" t="s">
        <v>30</v>
      </c>
      <c r="F350" t="s">
        <v>44</v>
      </c>
      <c r="G350">
        <v>3</v>
      </c>
      <c r="H350" t="s">
        <v>59</v>
      </c>
      <c r="I350" t="s">
        <v>63</v>
      </c>
      <c r="J350" t="s">
        <v>313</v>
      </c>
      <c r="K350" t="s">
        <v>21</v>
      </c>
      <c r="L350" t="s">
        <v>23</v>
      </c>
      <c r="M350" t="s">
        <v>24</v>
      </c>
      <c r="N350" t="s">
        <v>48</v>
      </c>
    </row>
    <row r="351" spans="1:14" x14ac:dyDescent="0.3">
      <c r="A351" t="s">
        <v>314</v>
      </c>
      <c r="B351" t="s">
        <v>15</v>
      </c>
      <c r="C351" t="s">
        <v>43</v>
      </c>
      <c r="D351" t="s">
        <v>69</v>
      </c>
      <c r="E351" t="s">
        <v>102</v>
      </c>
      <c r="F351" t="s">
        <v>58</v>
      </c>
      <c r="G351">
        <v>2</v>
      </c>
      <c r="H351" t="s">
        <v>45</v>
      </c>
      <c r="I351" t="s">
        <v>63</v>
      </c>
      <c r="J351" t="s">
        <v>315</v>
      </c>
      <c r="K351" t="s">
        <v>25</v>
      </c>
      <c r="L351" t="s">
        <v>23</v>
      </c>
      <c r="M351" t="s">
        <v>24</v>
      </c>
      <c r="N351" t="s">
        <v>21</v>
      </c>
    </row>
    <row r="352" spans="1:14" x14ac:dyDescent="0.3">
      <c r="A352" t="s">
        <v>100</v>
      </c>
      <c r="B352" t="s">
        <v>49</v>
      </c>
      <c r="C352" t="s">
        <v>43</v>
      </c>
      <c r="D352" t="s">
        <v>69</v>
      </c>
      <c r="E352" t="s">
        <v>18</v>
      </c>
      <c r="F352" t="s">
        <v>51</v>
      </c>
      <c r="G352">
        <v>5</v>
      </c>
      <c r="H352" t="s">
        <v>59</v>
      </c>
      <c r="I352" t="s">
        <v>52</v>
      </c>
      <c r="J352" t="s">
        <v>139</v>
      </c>
      <c r="K352" t="s">
        <v>25</v>
      </c>
      <c r="L352" t="s">
        <v>34</v>
      </c>
      <c r="M352" t="s">
        <v>88</v>
      </c>
      <c r="N352" t="s">
        <v>82</v>
      </c>
    </row>
    <row r="353" spans="1:14" x14ac:dyDescent="0.3">
      <c r="A353" t="s">
        <v>66</v>
      </c>
      <c r="B353" t="s">
        <v>15</v>
      </c>
      <c r="C353" t="s">
        <v>124</v>
      </c>
      <c r="D353" t="s">
        <v>29</v>
      </c>
      <c r="E353" t="s">
        <v>15</v>
      </c>
      <c r="F353" t="s">
        <v>44</v>
      </c>
      <c r="G353">
        <v>4</v>
      </c>
      <c r="H353" t="s">
        <v>59</v>
      </c>
      <c r="I353" t="s">
        <v>63</v>
      </c>
      <c r="J353" t="s">
        <v>60</v>
      </c>
      <c r="K353" t="s">
        <v>21</v>
      </c>
      <c r="L353" t="s">
        <v>34</v>
      </c>
      <c r="M353" t="s">
        <v>24</v>
      </c>
      <c r="N353" t="s">
        <v>25</v>
      </c>
    </row>
    <row r="354" spans="1:14" x14ac:dyDescent="0.3">
      <c r="A354" t="s">
        <v>55</v>
      </c>
      <c r="B354" t="s">
        <v>27</v>
      </c>
      <c r="C354" t="s">
        <v>43</v>
      </c>
      <c r="D354" t="s">
        <v>17</v>
      </c>
      <c r="E354" t="s">
        <v>30</v>
      </c>
      <c r="F354" t="s">
        <v>51</v>
      </c>
      <c r="G354">
        <v>3</v>
      </c>
      <c r="H354" t="s">
        <v>45</v>
      </c>
      <c r="I354" t="s">
        <v>46</v>
      </c>
      <c r="J354" t="s">
        <v>316</v>
      </c>
      <c r="K354" t="s">
        <v>21</v>
      </c>
      <c r="L354" t="s">
        <v>34</v>
      </c>
      <c r="M354" t="s">
        <v>24</v>
      </c>
      <c r="N354" t="s">
        <v>21</v>
      </c>
    </row>
    <row r="355" spans="1:14" x14ac:dyDescent="0.3">
      <c r="A355" t="s">
        <v>55</v>
      </c>
      <c r="B355" t="s">
        <v>15</v>
      </c>
      <c r="C355" t="s">
        <v>43</v>
      </c>
      <c r="D355" t="s">
        <v>29</v>
      </c>
      <c r="E355" t="s">
        <v>30</v>
      </c>
      <c r="F355" t="s">
        <v>58</v>
      </c>
      <c r="G355">
        <v>5</v>
      </c>
      <c r="H355" t="s">
        <v>45</v>
      </c>
      <c r="I355" t="s">
        <v>46</v>
      </c>
      <c r="J355" t="s">
        <v>315</v>
      </c>
      <c r="K355" t="s">
        <v>21</v>
      </c>
      <c r="L355" t="s">
        <v>23</v>
      </c>
      <c r="M355" t="s">
        <v>24</v>
      </c>
      <c r="N355" t="s">
        <v>21</v>
      </c>
    </row>
    <row r="356" spans="1:14" x14ac:dyDescent="0.3">
      <c r="A356" t="s">
        <v>103</v>
      </c>
      <c r="B356" t="s">
        <v>49</v>
      </c>
      <c r="C356" t="s">
        <v>317</v>
      </c>
      <c r="D356" t="s">
        <v>50</v>
      </c>
      <c r="E356" t="s">
        <v>30</v>
      </c>
      <c r="F356" t="s">
        <v>51</v>
      </c>
      <c r="G356">
        <v>5</v>
      </c>
      <c r="H356" t="s">
        <v>59</v>
      </c>
      <c r="I356" t="s">
        <v>52</v>
      </c>
      <c r="J356" t="s">
        <v>139</v>
      </c>
      <c r="K356" t="s">
        <v>25</v>
      </c>
      <c r="L356" t="s">
        <v>34</v>
      </c>
      <c r="M356" t="s">
        <v>88</v>
      </c>
      <c r="N356" t="s">
        <v>25</v>
      </c>
    </row>
    <row r="357" spans="1:14" x14ac:dyDescent="0.3">
      <c r="A357" t="s">
        <v>55</v>
      </c>
      <c r="B357" t="s">
        <v>49</v>
      </c>
      <c r="C357" t="s">
        <v>36</v>
      </c>
      <c r="D357" t="s">
        <v>37</v>
      </c>
      <c r="E357" t="s">
        <v>15</v>
      </c>
      <c r="F357" t="s">
        <v>44</v>
      </c>
      <c r="G357">
        <v>2</v>
      </c>
      <c r="H357" t="s">
        <v>84</v>
      </c>
      <c r="I357" t="s">
        <v>63</v>
      </c>
      <c r="J357" t="s">
        <v>139</v>
      </c>
      <c r="K357" t="s">
        <v>21</v>
      </c>
      <c r="L357" t="s">
        <v>23</v>
      </c>
      <c r="M357" t="s">
        <v>24</v>
      </c>
      <c r="N357" t="s">
        <v>25</v>
      </c>
    </row>
    <row r="358" spans="1:14" x14ac:dyDescent="0.3">
      <c r="A358" t="s">
        <v>55</v>
      </c>
      <c r="B358" t="s">
        <v>49</v>
      </c>
      <c r="C358" t="s">
        <v>318</v>
      </c>
      <c r="D358" t="s">
        <v>50</v>
      </c>
      <c r="E358" t="s">
        <v>49</v>
      </c>
      <c r="F358" t="s">
        <v>58</v>
      </c>
      <c r="G358">
        <v>5</v>
      </c>
      <c r="H358" t="s">
        <v>45</v>
      </c>
      <c r="I358" t="s">
        <v>52</v>
      </c>
      <c r="J358" t="s">
        <v>139</v>
      </c>
      <c r="K358" t="s">
        <v>21</v>
      </c>
      <c r="L358" t="s">
        <v>34</v>
      </c>
      <c r="M358" t="s">
        <v>88</v>
      </c>
      <c r="N358" t="s">
        <v>25</v>
      </c>
    </row>
    <row r="359" spans="1:14" x14ac:dyDescent="0.3">
      <c r="A359" t="s">
        <v>55</v>
      </c>
      <c r="B359" t="s">
        <v>27</v>
      </c>
      <c r="C359" t="s">
        <v>124</v>
      </c>
      <c r="D359" t="s">
        <v>37</v>
      </c>
      <c r="E359" t="s">
        <v>15</v>
      </c>
      <c r="F359" t="s">
        <v>44</v>
      </c>
      <c r="G359">
        <v>5</v>
      </c>
      <c r="H359" t="s">
        <v>45</v>
      </c>
      <c r="I359" t="s">
        <v>63</v>
      </c>
      <c r="J359" t="s">
        <v>158</v>
      </c>
      <c r="K359" t="s">
        <v>21</v>
      </c>
      <c r="L359" t="s">
        <v>34</v>
      </c>
      <c r="M359" t="s">
        <v>113</v>
      </c>
      <c r="N359" t="s">
        <v>48</v>
      </c>
    </row>
    <row r="360" spans="1:14" x14ac:dyDescent="0.3">
      <c r="A360" t="s">
        <v>55</v>
      </c>
      <c r="B360" t="s">
        <v>27</v>
      </c>
      <c r="C360" t="s">
        <v>83</v>
      </c>
      <c r="D360" t="s">
        <v>17</v>
      </c>
      <c r="E360" t="s">
        <v>18</v>
      </c>
      <c r="F360" t="s">
        <v>51</v>
      </c>
      <c r="G360">
        <v>3</v>
      </c>
      <c r="H360" t="s">
        <v>45</v>
      </c>
      <c r="I360" t="s">
        <v>46</v>
      </c>
      <c r="J360" t="s">
        <v>56</v>
      </c>
      <c r="K360" t="s">
        <v>25</v>
      </c>
      <c r="L360" t="s">
        <v>34</v>
      </c>
      <c r="M360" t="s">
        <v>88</v>
      </c>
      <c r="N360" t="s">
        <v>25</v>
      </c>
    </row>
    <row r="361" spans="1:14" x14ac:dyDescent="0.3">
      <c r="A361" t="s">
        <v>97</v>
      </c>
      <c r="B361" t="s">
        <v>15</v>
      </c>
      <c r="C361" t="s">
        <v>43</v>
      </c>
      <c r="D361" t="s">
        <v>50</v>
      </c>
      <c r="E361" t="s">
        <v>30</v>
      </c>
      <c r="F361" t="s">
        <v>70</v>
      </c>
      <c r="G361">
        <v>5</v>
      </c>
      <c r="H361" t="s">
        <v>45</v>
      </c>
      <c r="I361" t="s">
        <v>63</v>
      </c>
      <c r="J361" t="s">
        <v>319</v>
      </c>
      <c r="K361" t="s">
        <v>21</v>
      </c>
      <c r="L361" t="s">
        <v>23</v>
      </c>
      <c r="M361" t="s">
        <v>24</v>
      </c>
      <c r="N361" t="s">
        <v>21</v>
      </c>
    </row>
    <row r="362" spans="1:14" x14ac:dyDescent="0.3">
      <c r="A362" t="s">
        <v>66</v>
      </c>
      <c r="B362" t="s">
        <v>27</v>
      </c>
      <c r="C362" t="s">
        <v>16</v>
      </c>
      <c r="D362" t="s">
        <v>50</v>
      </c>
      <c r="E362" t="s">
        <v>102</v>
      </c>
      <c r="F362" t="s">
        <v>58</v>
      </c>
      <c r="G362">
        <v>5</v>
      </c>
      <c r="H362" t="s">
        <v>45</v>
      </c>
      <c r="I362" t="s">
        <v>46</v>
      </c>
      <c r="J362" t="s">
        <v>67</v>
      </c>
      <c r="K362" t="s">
        <v>21</v>
      </c>
      <c r="L362" t="s">
        <v>23</v>
      </c>
      <c r="M362" t="s">
        <v>24</v>
      </c>
      <c r="N362" t="s">
        <v>21</v>
      </c>
    </row>
    <row r="363" spans="1:14" x14ac:dyDescent="0.3">
      <c r="A363" t="s">
        <v>66</v>
      </c>
      <c r="B363" t="s">
        <v>42</v>
      </c>
      <c r="C363" t="s">
        <v>43</v>
      </c>
      <c r="D363" t="s">
        <v>50</v>
      </c>
      <c r="E363" t="s">
        <v>30</v>
      </c>
      <c r="F363" t="s">
        <v>70</v>
      </c>
      <c r="G363">
        <v>3</v>
      </c>
      <c r="H363" t="s">
        <v>45</v>
      </c>
      <c r="I363" t="s">
        <v>46</v>
      </c>
      <c r="J363" t="s">
        <v>190</v>
      </c>
      <c r="K363" t="s">
        <v>21</v>
      </c>
      <c r="L363" t="s">
        <v>34</v>
      </c>
      <c r="M363" t="s">
        <v>24</v>
      </c>
      <c r="N363" t="s">
        <v>21</v>
      </c>
    </row>
    <row r="364" spans="1:14" x14ac:dyDescent="0.3">
      <c r="A364" t="s">
        <v>100</v>
      </c>
      <c r="B364" t="s">
        <v>42</v>
      </c>
      <c r="C364" t="s">
        <v>83</v>
      </c>
      <c r="D364" t="s">
        <v>17</v>
      </c>
      <c r="E364" t="s">
        <v>18</v>
      </c>
      <c r="F364" t="s">
        <v>51</v>
      </c>
      <c r="G364">
        <v>1</v>
      </c>
      <c r="H364" t="s">
        <v>59</v>
      </c>
      <c r="I364" t="s">
        <v>63</v>
      </c>
      <c r="J364" t="s">
        <v>56</v>
      </c>
      <c r="K364" t="s">
        <v>21</v>
      </c>
      <c r="L364" t="s">
        <v>40</v>
      </c>
      <c r="M364" t="s">
        <v>24</v>
      </c>
      <c r="N364" t="s">
        <v>21</v>
      </c>
    </row>
    <row r="365" spans="1:14" x14ac:dyDescent="0.3">
      <c r="A365" t="s">
        <v>75</v>
      </c>
      <c r="B365" t="s">
        <v>42</v>
      </c>
      <c r="C365" t="s">
        <v>83</v>
      </c>
      <c r="D365" t="s">
        <v>17</v>
      </c>
      <c r="E365" t="s">
        <v>15</v>
      </c>
      <c r="F365" t="s">
        <v>51</v>
      </c>
      <c r="G365">
        <v>5</v>
      </c>
      <c r="H365" t="s">
        <v>45</v>
      </c>
      <c r="I365" t="s">
        <v>46</v>
      </c>
      <c r="J365" t="s">
        <v>67</v>
      </c>
      <c r="K365" t="s">
        <v>25</v>
      </c>
      <c r="L365" t="s">
        <v>34</v>
      </c>
      <c r="M365" t="s">
        <v>24</v>
      </c>
      <c r="N365" t="s">
        <v>48</v>
      </c>
    </row>
    <row r="366" spans="1:14" x14ac:dyDescent="0.3">
      <c r="A366" t="s">
        <v>41</v>
      </c>
      <c r="B366" t="s">
        <v>27</v>
      </c>
      <c r="C366" t="s">
        <v>43</v>
      </c>
      <c r="D366" t="s">
        <v>50</v>
      </c>
      <c r="E366" t="s">
        <v>49</v>
      </c>
      <c r="F366" t="s">
        <v>51</v>
      </c>
      <c r="G366">
        <v>1</v>
      </c>
      <c r="H366" t="s">
        <v>45</v>
      </c>
      <c r="I366" t="s">
        <v>46</v>
      </c>
      <c r="J366" t="s">
        <v>56</v>
      </c>
      <c r="K366" t="s">
        <v>21</v>
      </c>
      <c r="L366" t="s">
        <v>23</v>
      </c>
      <c r="M366" t="s">
        <v>88</v>
      </c>
      <c r="N366" t="s">
        <v>21</v>
      </c>
    </row>
    <row r="367" spans="1:14" x14ac:dyDescent="0.3">
      <c r="A367" t="s">
        <v>68</v>
      </c>
      <c r="B367" t="s">
        <v>49</v>
      </c>
      <c r="C367" t="s">
        <v>144</v>
      </c>
      <c r="D367" t="s">
        <v>50</v>
      </c>
      <c r="E367" t="s">
        <v>49</v>
      </c>
      <c r="F367" t="s">
        <v>70</v>
      </c>
      <c r="G367">
        <v>5</v>
      </c>
      <c r="H367" t="s">
        <v>45</v>
      </c>
      <c r="I367" t="s">
        <v>52</v>
      </c>
      <c r="J367" t="s">
        <v>99</v>
      </c>
      <c r="K367" t="s">
        <v>21</v>
      </c>
      <c r="L367" t="s">
        <v>34</v>
      </c>
      <c r="M367" t="s">
        <v>24</v>
      </c>
      <c r="N367" t="s">
        <v>48</v>
      </c>
    </row>
    <row r="368" spans="1:14" x14ac:dyDescent="0.3">
      <c r="A368" t="s">
        <v>75</v>
      </c>
      <c r="B368" t="s">
        <v>49</v>
      </c>
      <c r="C368" t="s">
        <v>43</v>
      </c>
      <c r="D368" t="s">
        <v>50</v>
      </c>
      <c r="E368" t="s">
        <v>49</v>
      </c>
      <c r="F368" t="s">
        <v>70</v>
      </c>
      <c r="G368">
        <v>4</v>
      </c>
      <c r="H368" t="s">
        <v>45</v>
      </c>
      <c r="I368" t="s">
        <v>46</v>
      </c>
      <c r="J368" t="s">
        <v>188</v>
      </c>
      <c r="K368" t="s">
        <v>21</v>
      </c>
      <c r="L368" t="s">
        <v>23</v>
      </c>
      <c r="M368" t="s">
        <v>24</v>
      </c>
      <c r="N368" t="s">
        <v>25</v>
      </c>
    </row>
    <row r="369" spans="1:14" x14ac:dyDescent="0.3">
      <c r="A369" t="s">
        <v>97</v>
      </c>
      <c r="B369" t="s">
        <v>27</v>
      </c>
      <c r="C369" t="s">
        <v>43</v>
      </c>
      <c r="D369" t="s">
        <v>50</v>
      </c>
      <c r="E369" t="s">
        <v>30</v>
      </c>
      <c r="F369" t="s">
        <v>44</v>
      </c>
      <c r="G369">
        <v>3</v>
      </c>
      <c r="H369" t="s">
        <v>59</v>
      </c>
      <c r="I369" t="s">
        <v>63</v>
      </c>
      <c r="J369" t="s">
        <v>320</v>
      </c>
      <c r="K369" t="s">
        <v>21</v>
      </c>
      <c r="L369" t="s">
        <v>34</v>
      </c>
      <c r="M369" t="s">
        <v>24</v>
      </c>
      <c r="N369" t="s">
        <v>48</v>
      </c>
    </row>
    <row r="370" spans="1:14" x14ac:dyDescent="0.3">
      <c r="A370" t="s">
        <v>55</v>
      </c>
      <c r="B370" t="s">
        <v>27</v>
      </c>
      <c r="C370" t="s">
        <v>43</v>
      </c>
      <c r="D370" t="s">
        <v>50</v>
      </c>
      <c r="E370" t="s">
        <v>49</v>
      </c>
      <c r="F370" t="s">
        <v>51</v>
      </c>
      <c r="G370">
        <v>3</v>
      </c>
      <c r="H370" t="s">
        <v>45</v>
      </c>
      <c r="I370" t="s">
        <v>63</v>
      </c>
      <c r="J370" t="s">
        <v>321</v>
      </c>
      <c r="K370" t="s">
        <v>25</v>
      </c>
      <c r="L370" t="s">
        <v>34</v>
      </c>
      <c r="M370" t="s">
        <v>24</v>
      </c>
      <c r="N370" t="s">
        <v>48</v>
      </c>
    </row>
    <row r="371" spans="1:14" x14ac:dyDescent="0.3">
      <c r="A371" t="s">
        <v>97</v>
      </c>
      <c r="B371" t="s">
        <v>27</v>
      </c>
      <c r="C371" t="s">
        <v>36</v>
      </c>
      <c r="D371" t="s">
        <v>69</v>
      </c>
      <c r="E371" t="s">
        <v>102</v>
      </c>
      <c r="F371" t="s">
        <v>44</v>
      </c>
      <c r="G371">
        <v>2</v>
      </c>
      <c r="H371" t="s">
        <v>45</v>
      </c>
      <c r="I371" t="s">
        <v>63</v>
      </c>
      <c r="J371" t="s">
        <v>157</v>
      </c>
      <c r="K371" t="s">
        <v>25</v>
      </c>
      <c r="L371" t="s">
        <v>34</v>
      </c>
      <c r="M371" t="s">
        <v>24</v>
      </c>
      <c r="N371" t="s">
        <v>82</v>
      </c>
    </row>
    <row r="372" spans="1:14" x14ac:dyDescent="0.3">
      <c r="A372" t="s">
        <v>35</v>
      </c>
      <c r="B372" t="s">
        <v>27</v>
      </c>
      <c r="C372" t="s">
        <v>322</v>
      </c>
      <c r="D372" t="s">
        <v>50</v>
      </c>
      <c r="E372" t="s">
        <v>49</v>
      </c>
      <c r="F372" t="s">
        <v>51</v>
      </c>
      <c r="G372">
        <v>2</v>
      </c>
      <c r="H372" t="s">
        <v>45</v>
      </c>
      <c r="I372" t="s">
        <v>52</v>
      </c>
      <c r="J372" t="s">
        <v>303</v>
      </c>
      <c r="K372" t="s">
        <v>25</v>
      </c>
      <c r="L372" t="s">
        <v>23</v>
      </c>
      <c r="M372" t="s">
        <v>24</v>
      </c>
      <c r="N372" t="s">
        <v>48</v>
      </c>
    </row>
    <row r="373" spans="1:14" x14ac:dyDescent="0.3">
      <c r="A373" t="s">
        <v>75</v>
      </c>
      <c r="B373" t="s">
        <v>15</v>
      </c>
      <c r="C373" t="s">
        <v>323</v>
      </c>
      <c r="D373" t="s">
        <v>50</v>
      </c>
      <c r="E373" t="s">
        <v>49</v>
      </c>
      <c r="F373" t="s">
        <v>44</v>
      </c>
      <c r="G373">
        <v>5</v>
      </c>
      <c r="H373" t="s">
        <v>59</v>
      </c>
      <c r="I373" t="s">
        <v>63</v>
      </c>
      <c r="J373" t="s">
        <v>324</v>
      </c>
      <c r="K373" t="s">
        <v>21</v>
      </c>
      <c r="L373" t="s">
        <v>23</v>
      </c>
      <c r="M373" t="s">
        <v>187</v>
      </c>
      <c r="N373" t="s">
        <v>82</v>
      </c>
    </row>
    <row r="374" spans="1:14" x14ac:dyDescent="0.3">
      <c r="A374" t="s">
        <v>55</v>
      </c>
      <c r="B374" t="s">
        <v>27</v>
      </c>
      <c r="C374" t="s">
        <v>43</v>
      </c>
      <c r="D374" t="s">
        <v>50</v>
      </c>
      <c r="E374" t="s">
        <v>49</v>
      </c>
      <c r="F374" t="s">
        <v>51</v>
      </c>
      <c r="G374">
        <v>5</v>
      </c>
      <c r="H374" t="s">
        <v>59</v>
      </c>
      <c r="I374" t="s">
        <v>46</v>
      </c>
      <c r="J374" t="s">
        <v>325</v>
      </c>
      <c r="K374" t="s">
        <v>21</v>
      </c>
      <c r="L374" t="s">
        <v>40</v>
      </c>
      <c r="M374" t="s">
        <v>113</v>
      </c>
      <c r="N374" t="s">
        <v>25</v>
      </c>
    </row>
    <row r="375" spans="1:14" x14ac:dyDescent="0.3">
      <c r="A375" t="s">
        <v>61</v>
      </c>
      <c r="B375" t="s">
        <v>27</v>
      </c>
      <c r="C375" t="s">
        <v>43</v>
      </c>
      <c r="D375" t="s">
        <v>50</v>
      </c>
      <c r="E375" t="s">
        <v>49</v>
      </c>
      <c r="F375" t="s">
        <v>51</v>
      </c>
      <c r="G375">
        <v>5</v>
      </c>
      <c r="H375" t="s">
        <v>45</v>
      </c>
      <c r="I375" t="s">
        <v>52</v>
      </c>
      <c r="J375" t="s">
        <v>326</v>
      </c>
      <c r="K375" t="s">
        <v>21</v>
      </c>
      <c r="L375" t="s">
        <v>23</v>
      </c>
      <c r="M375" t="s">
        <v>24</v>
      </c>
      <c r="N375" t="s">
        <v>21</v>
      </c>
    </row>
    <row r="376" spans="1:14" x14ac:dyDescent="0.3">
      <c r="A376" t="s">
        <v>327</v>
      </c>
      <c r="B376" t="s">
        <v>27</v>
      </c>
      <c r="C376" t="s">
        <v>43</v>
      </c>
      <c r="D376" t="s">
        <v>50</v>
      </c>
      <c r="E376" t="s">
        <v>30</v>
      </c>
      <c r="F376" t="s">
        <v>51</v>
      </c>
      <c r="G376">
        <v>4</v>
      </c>
      <c r="H376" t="s">
        <v>45</v>
      </c>
      <c r="I376" t="s">
        <v>63</v>
      </c>
      <c r="J376" t="s">
        <v>204</v>
      </c>
      <c r="K376" t="s">
        <v>21</v>
      </c>
      <c r="L376" t="s">
        <v>23</v>
      </c>
      <c r="M376" t="s">
        <v>88</v>
      </c>
      <c r="N376" t="s">
        <v>21</v>
      </c>
    </row>
    <row r="377" spans="1:14" x14ac:dyDescent="0.3">
      <c r="A377" t="s">
        <v>100</v>
      </c>
      <c r="B377" t="s">
        <v>15</v>
      </c>
      <c r="C377" t="s">
        <v>43</v>
      </c>
      <c r="D377" t="s">
        <v>50</v>
      </c>
      <c r="E377" t="s">
        <v>49</v>
      </c>
      <c r="F377" t="s">
        <v>58</v>
      </c>
      <c r="G377">
        <v>5</v>
      </c>
      <c r="H377" t="s">
        <v>84</v>
      </c>
      <c r="I377" t="s">
        <v>63</v>
      </c>
      <c r="J377" t="s">
        <v>328</v>
      </c>
      <c r="K377" t="s">
        <v>21</v>
      </c>
      <c r="L377" t="s">
        <v>23</v>
      </c>
      <c r="M377" t="s">
        <v>24</v>
      </c>
      <c r="N377" t="s">
        <v>21</v>
      </c>
    </row>
    <row r="378" spans="1:14" x14ac:dyDescent="0.3">
      <c r="A378" t="s">
        <v>66</v>
      </c>
      <c r="B378" t="s">
        <v>49</v>
      </c>
      <c r="C378" t="s">
        <v>43</v>
      </c>
      <c r="D378" t="s">
        <v>69</v>
      </c>
      <c r="E378" t="s">
        <v>30</v>
      </c>
      <c r="F378" t="s">
        <v>51</v>
      </c>
      <c r="G378">
        <v>3</v>
      </c>
      <c r="H378" t="s">
        <v>45</v>
      </c>
      <c r="I378" t="s">
        <v>63</v>
      </c>
      <c r="J378" t="s">
        <v>329</v>
      </c>
      <c r="K378" t="s">
        <v>21</v>
      </c>
      <c r="L378" t="s">
        <v>23</v>
      </c>
      <c r="M378" t="s">
        <v>24</v>
      </c>
      <c r="N378" t="s">
        <v>82</v>
      </c>
    </row>
    <row r="379" spans="1:14" x14ac:dyDescent="0.3">
      <c r="A379" t="s">
        <v>68</v>
      </c>
      <c r="B379" t="s">
        <v>15</v>
      </c>
      <c r="C379" t="s">
        <v>16</v>
      </c>
      <c r="D379" t="s">
        <v>37</v>
      </c>
      <c r="E379" t="s">
        <v>15</v>
      </c>
      <c r="F379" t="s">
        <v>51</v>
      </c>
      <c r="G379">
        <v>5</v>
      </c>
      <c r="H379" t="s">
        <v>59</v>
      </c>
      <c r="I379" t="s">
        <v>63</v>
      </c>
      <c r="J379" t="s">
        <v>157</v>
      </c>
      <c r="K379" t="s">
        <v>25</v>
      </c>
      <c r="L379" t="s">
        <v>34</v>
      </c>
      <c r="M379" t="s">
        <v>88</v>
      </c>
      <c r="N379" t="s">
        <v>21</v>
      </c>
    </row>
    <row r="380" spans="1:14" x14ac:dyDescent="0.3">
      <c r="A380" t="s">
        <v>68</v>
      </c>
      <c r="B380" t="s">
        <v>49</v>
      </c>
      <c r="C380" t="s">
        <v>43</v>
      </c>
      <c r="D380" t="s">
        <v>50</v>
      </c>
      <c r="E380" t="s">
        <v>30</v>
      </c>
      <c r="F380" t="s">
        <v>51</v>
      </c>
      <c r="G380">
        <v>5</v>
      </c>
      <c r="H380" t="s">
        <v>72</v>
      </c>
      <c r="I380" t="s">
        <v>52</v>
      </c>
      <c r="J380" t="s">
        <v>161</v>
      </c>
      <c r="K380" t="s">
        <v>21</v>
      </c>
      <c r="L380" t="s">
        <v>23</v>
      </c>
      <c r="M380" t="s">
        <v>88</v>
      </c>
      <c r="N380" t="s">
        <v>82</v>
      </c>
    </row>
    <row r="381" spans="1:14" x14ac:dyDescent="0.3">
      <c r="A381" t="s">
        <v>97</v>
      </c>
      <c r="B381" t="s">
        <v>49</v>
      </c>
      <c r="C381" t="s">
        <v>43</v>
      </c>
      <c r="D381" t="s">
        <v>50</v>
      </c>
      <c r="E381" t="s">
        <v>49</v>
      </c>
      <c r="F381" t="s">
        <v>51</v>
      </c>
      <c r="G381">
        <v>5</v>
      </c>
      <c r="H381" t="s">
        <v>45</v>
      </c>
      <c r="I381" t="s">
        <v>63</v>
      </c>
      <c r="J381" t="s">
        <v>56</v>
      </c>
      <c r="K381" t="s">
        <v>21</v>
      </c>
      <c r="L381" t="s">
        <v>23</v>
      </c>
      <c r="M381" t="s">
        <v>88</v>
      </c>
      <c r="N381" t="s">
        <v>25</v>
      </c>
    </row>
    <row r="382" spans="1:14" x14ac:dyDescent="0.3">
      <c r="A382" t="s">
        <v>68</v>
      </c>
      <c r="B382" t="s">
        <v>15</v>
      </c>
      <c r="C382" t="s">
        <v>43</v>
      </c>
      <c r="D382" t="s">
        <v>69</v>
      </c>
      <c r="E382" t="s">
        <v>15</v>
      </c>
      <c r="F382" t="s">
        <v>51</v>
      </c>
      <c r="G382">
        <v>5</v>
      </c>
      <c r="H382" t="s">
        <v>45</v>
      </c>
      <c r="I382" t="s">
        <v>46</v>
      </c>
      <c r="J382" t="s">
        <v>330</v>
      </c>
      <c r="K382" t="s">
        <v>21</v>
      </c>
      <c r="L382" t="s">
        <v>23</v>
      </c>
      <c r="M382" t="s">
        <v>113</v>
      </c>
      <c r="N382" t="s">
        <v>48</v>
      </c>
    </row>
    <row r="383" spans="1:14" x14ac:dyDescent="0.3">
      <c r="A383" t="s">
        <v>97</v>
      </c>
      <c r="B383" t="s">
        <v>49</v>
      </c>
      <c r="C383" t="s">
        <v>331</v>
      </c>
      <c r="D383" t="s">
        <v>50</v>
      </c>
      <c r="E383" t="s">
        <v>30</v>
      </c>
      <c r="F383" t="s">
        <v>51</v>
      </c>
      <c r="G383">
        <v>3</v>
      </c>
      <c r="H383" t="s">
        <v>45</v>
      </c>
      <c r="I383" t="s">
        <v>63</v>
      </c>
      <c r="J383" t="s">
        <v>332</v>
      </c>
      <c r="K383" t="s">
        <v>21</v>
      </c>
      <c r="L383" t="s">
        <v>34</v>
      </c>
      <c r="M383" t="s">
        <v>88</v>
      </c>
      <c r="N383" t="s">
        <v>25</v>
      </c>
    </row>
    <row r="384" spans="1:14" x14ac:dyDescent="0.3">
      <c r="A384" t="s">
        <v>97</v>
      </c>
      <c r="B384" t="s">
        <v>27</v>
      </c>
      <c r="C384" t="s">
        <v>333</v>
      </c>
      <c r="D384" t="s">
        <v>29</v>
      </c>
      <c r="E384" t="s">
        <v>30</v>
      </c>
      <c r="F384" t="s">
        <v>44</v>
      </c>
      <c r="G384">
        <v>3</v>
      </c>
      <c r="H384" t="s">
        <v>45</v>
      </c>
      <c r="I384" t="s">
        <v>63</v>
      </c>
      <c r="J384" t="s">
        <v>334</v>
      </c>
      <c r="K384" t="s">
        <v>21</v>
      </c>
      <c r="L384" t="s">
        <v>23</v>
      </c>
      <c r="M384" t="s">
        <v>24</v>
      </c>
      <c r="N384" t="s">
        <v>48</v>
      </c>
    </row>
    <row r="385" spans="1:14" x14ac:dyDescent="0.3">
      <c r="A385" t="s">
        <v>41</v>
      </c>
      <c r="B385" t="s">
        <v>42</v>
      </c>
      <c r="C385" t="s">
        <v>335</v>
      </c>
      <c r="D385" t="s">
        <v>37</v>
      </c>
      <c r="E385" t="s">
        <v>18</v>
      </c>
      <c r="F385" t="s">
        <v>44</v>
      </c>
      <c r="G385">
        <v>5</v>
      </c>
      <c r="H385" t="s">
        <v>59</v>
      </c>
      <c r="I385" t="s">
        <v>52</v>
      </c>
      <c r="J385" t="s">
        <v>233</v>
      </c>
      <c r="K385" t="s">
        <v>21</v>
      </c>
      <c r="L385" t="s">
        <v>34</v>
      </c>
      <c r="M385" t="s">
        <v>88</v>
      </c>
      <c r="N385" t="s">
        <v>21</v>
      </c>
    </row>
    <row r="386" spans="1:14" x14ac:dyDescent="0.3">
      <c r="A386" t="s">
        <v>55</v>
      </c>
      <c r="B386" t="s">
        <v>15</v>
      </c>
      <c r="C386" t="s">
        <v>43</v>
      </c>
      <c r="D386" t="s">
        <v>37</v>
      </c>
      <c r="E386" t="s">
        <v>30</v>
      </c>
      <c r="F386" t="s">
        <v>44</v>
      </c>
      <c r="G386">
        <v>5</v>
      </c>
      <c r="H386" t="s">
        <v>45</v>
      </c>
      <c r="I386" t="s">
        <v>63</v>
      </c>
      <c r="J386" t="s">
        <v>233</v>
      </c>
      <c r="K386" t="s">
        <v>25</v>
      </c>
      <c r="L386" t="s">
        <v>34</v>
      </c>
      <c r="M386" t="s">
        <v>24</v>
      </c>
      <c r="N386" t="s">
        <v>48</v>
      </c>
    </row>
    <row r="387" spans="1:14" x14ac:dyDescent="0.3">
      <c r="A387" t="s">
        <v>97</v>
      </c>
      <c r="B387" t="s">
        <v>49</v>
      </c>
      <c r="C387" t="s">
        <v>43</v>
      </c>
      <c r="D387" t="s">
        <v>50</v>
      </c>
      <c r="E387" t="s">
        <v>49</v>
      </c>
      <c r="F387" t="s">
        <v>51</v>
      </c>
      <c r="G387">
        <v>5</v>
      </c>
      <c r="H387" t="s">
        <v>59</v>
      </c>
      <c r="I387" t="s">
        <v>63</v>
      </c>
      <c r="J387" t="s">
        <v>139</v>
      </c>
      <c r="K387" t="s">
        <v>25</v>
      </c>
      <c r="L387" t="s">
        <v>34</v>
      </c>
      <c r="M387" t="s">
        <v>113</v>
      </c>
      <c r="N387" t="s">
        <v>25</v>
      </c>
    </row>
    <row r="388" spans="1:14" x14ac:dyDescent="0.3">
      <c r="A388" t="s">
        <v>55</v>
      </c>
      <c r="B388" t="s">
        <v>15</v>
      </c>
      <c r="C388" t="s">
        <v>43</v>
      </c>
      <c r="D388" t="s">
        <v>50</v>
      </c>
      <c r="E388" t="s">
        <v>15</v>
      </c>
      <c r="F388" t="s">
        <v>58</v>
      </c>
      <c r="G388">
        <v>4</v>
      </c>
      <c r="H388" t="s">
        <v>45</v>
      </c>
      <c r="I388" t="s">
        <v>46</v>
      </c>
      <c r="J388" t="s">
        <v>67</v>
      </c>
      <c r="K388" t="s">
        <v>21</v>
      </c>
      <c r="L388" t="s">
        <v>23</v>
      </c>
      <c r="M388" t="s">
        <v>24</v>
      </c>
      <c r="N38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8"/>
  <sheetViews>
    <sheetView topLeftCell="F1" zoomScale="80" zoomScaleNormal="80" workbookViewId="0">
      <pane ySplit="1" topLeftCell="A2" activePane="bottomLeft" state="frozen"/>
      <selection pane="bottomLeft" activeCell="F1" sqref="F1"/>
    </sheetView>
  </sheetViews>
  <sheetFormatPr defaultRowHeight="14.4" x14ac:dyDescent="0.3"/>
  <cols>
    <col min="1" max="1" width="135.44140625" bestFit="1" customWidth="1"/>
    <col min="2" max="2" width="16.109375" customWidth="1"/>
    <col min="3" max="3" width="52.21875" customWidth="1"/>
    <col min="4" max="4" width="59.88671875" bestFit="1" customWidth="1"/>
    <col min="5" max="5" width="25.5546875" customWidth="1"/>
    <col min="6" max="6" width="22.5546875" customWidth="1"/>
    <col min="7" max="7" width="25.6640625" customWidth="1"/>
    <col min="8" max="8" width="33.88671875" bestFit="1" customWidth="1"/>
    <col min="9" max="9" width="27.109375" bestFit="1" customWidth="1"/>
    <col min="10" max="10" width="255.77734375" bestFit="1" customWidth="1"/>
    <col min="11" max="11" width="47.33203125" customWidth="1"/>
    <col min="12" max="12" width="32.88671875" bestFit="1" customWidth="1"/>
    <col min="13" max="13" width="13.88671875" customWidth="1"/>
    <col min="14" max="14" width="25.66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1" t="s">
        <v>14</v>
      </c>
      <c r="B2" s="1" t="s">
        <v>15</v>
      </c>
      <c r="C2" s="1" t="s">
        <v>16</v>
      </c>
      <c r="D2" s="1" t="s">
        <v>17</v>
      </c>
      <c r="E2" s="1" t="s">
        <v>18</v>
      </c>
      <c r="F2" s="6">
        <v>8.3333333333333329E-2</v>
      </c>
      <c r="G2" s="1" t="s">
        <v>21</v>
      </c>
      <c r="H2" s="1" t="s">
        <v>20</v>
      </c>
      <c r="I2" s="1" t="s">
        <v>21</v>
      </c>
      <c r="J2" s="1" t="s">
        <v>22</v>
      </c>
      <c r="K2" s="1" t="s">
        <v>21</v>
      </c>
      <c r="L2" s="1" t="s">
        <v>23</v>
      </c>
      <c r="M2" s="1" t="s">
        <v>24</v>
      </c>
      <c r="N2" s="1" t="s">
        <v>25</v>
      </c>
    </row>
    <row r="3" spans="1:14" x14ac:dyDescent="0.3">
      <c r="A3" s="1" t="s">
        <v>26</v>
      </c>
      <c r="B3" s="1" t="s">
        <v>27</v>
      </c>
      <c r="C3" s="1" t="s">
        <v>28</v>
      </c>
      <c r="D3" s="1" t="s">
        <v>29</v>
      </c>
      <c r="E3" s="1" t="s">
        <v>30</v>
      </c>
      <c r="F3" s="6">
        <v>4.1666666666666664E-2</v>
      </c>
      <c r="G3" s="1" t="s">
        <v>21</v>
      </c>
      <c r="H3" s="1" t="s">
        <v>32</v>
      </c>
      <c r="I3" s="1" t="s">
        <v>21</v>
      </c>
      <c r="J3" s="1" t="s">
        <v>33</v>
      </c>
      <c r="K3" s="1" t="s">
        <v>21</v>
      </c>
      <c r="L3" s="1" t="s">
        <v>34</v>
      </c>
      <c r="M3" s="1" t="s">
        <v>24</v>
      </c>
      <c r="N3" s="1" t="s">
        <v>21</v>
      </c>
    </row>
    <row r="4" spans="1:14" x14ac:dyDescent="0.3">
      <c r="A4" s="1" t="s">
        <v>336</v>
      </c>
      <c r="B4" s="1" t="s">
        <v>27</v>
      </c>
      <c r="C4" s="1" t="s">
        <v>36</v>
      </c>
      <c r="D4" s="1" t="s">
        <v>37</v>
      </c>
      <c r="E4" s="1" t="s">
        <v>15</v>
      </c>
      <c r="F4" s="6">
        <v>8.3333333333333329E-2</v>
      </c>
      <c r="G4" s="1" t="s">
        <v>21</v>
      </c>
      <c r="H4" s="1" t="s">
        <v>32</v>
      </c>
      <c r="I4" s="1" t="s">
        <v>38</v>
      </c>
      <c r="J4" s="1" t="s">
        <v>39</v>
      </c>
      <c r="K4" s="1" t="s">
        <v>25</v>
      </c>
      <c r="L4" s="1" t="s">
        <v>40</v>
      </c>
      <c r="M4" s="1" t="s">
        <v>24</v>
      </c>
      <c r="N4" s="1" t="s">
        <v>38</v>
      </c>
    </row>
    <row r="5" spans="1:14" ht="18" customHeight="1" x14ac:dyDescent="0.3">
      <c r="A5" s="1" t="s">
        <v>41</v>
      </c>
      <c r="B5" s="1" t="s">
        <v>42</v>
      </c>
      <c r="C5" s="1" t="s">
        <v>43</v>
      </c>
      <c r="D5" s="1" t="s">
        <v>37</v>
      </c>
      <c r="E5" s="1" t="s">
        <v>15</v>
      </c>
      <c r="F5" s="6">
        <v>6.25E-2</v>
      </c>
      <c r="G5" s="1" t="s">
        <v>21</v>
      </c>
      <c r="H5" s="1" t="s">
        <v>45</v>
      </c>
      <c r="I5" s="1" t="s">
        <v>46</v>
      </c>
      <c r="J5" s="1" t="s">
        <v>47</v>
      </c>
      <c r="K5" s="1" t="s">
        <v>21</v>
      </c>
      <c r="L5" s="1" t="s">
        <v>40</v>
      </c>
      <c r="M5" s="1" t="s">
        <v>24</v>
      </c>
      <c r="N5" s="1" t="s">
        <v>48</v>
      </c>
    </row>
    <row r="6" spans="1:14" x14ac:dyDescent="0.3">
      <c r="A6" s="1" t="s">
        <v>41</v>
      </c>
      <c r="B6" s="1" t="s">
        <v>49</v>
      </c>
      <c r="C6" s="1" t="s">
        <v>43</v>
      </c>
      <c r="D6" s="1" t="s">
        <v>50</v>
      </c>
      <c r="E6" s="1" t="s">
        <v>30</v>
      </c>
      <c r="F6" s="6">
        <v>3.125E-2</v>
      </c>
      <c r="G6" s="1" t="s">
        <v>21</v>
      </c>
      <c r="H6" s="1" t="s">
        <v>45</v>
      </c>
      <c r="I6" s="1" t="s">
        <v>52</v>
      </c>
      <c r="J6" s="1" t="s">
        <v>53</v>
      </c>
      <c r="K6" s="1" t="s">
        <v>25</v>
      </c>
      <c r="L6" s="1" t="s">
        <v>34</v>
      </c>
      <c r="M6" s="1" t="s">
        <v>54</v>
      </c>
      <c r="N6" s="1" t="s">
        <v>25</v>
      </c>
    </row>
    <row r="7" spans="1:14" x14ac:dyDescent="0.3">
      <c r="A7" s="1" t="s">
        <v>55</v>
      </c>
      <c r="B7" s="1" t="s">
        <v>27</v>
      </c>
      <c r="C7" s="1" t="s">
        <v>43</v>
      </c>
      <c r="D7" s="1" t="s">
        <v>17</v>
      </c>
      <c r="E7" s="1" t="s">
        <v>49</v>
      </c>
      <c r="F7" s="6">
        <v>3.125E-2</v>
      </c>
      <c r="G7" s="1" t="s">
        <v>21</v>
      </c>
      <c r="H7" s="1" t="s">
        <v>45</v>
      </c>
      <c r="I7" s="1" t="s">
        <v>52</v>
      </c>
      <c r="J7" s="1" t="s">
        <v>56</v>
      </c>
      <c r="K7" s="1" t="s">
        <v>21</v>
      </c>
      <c r="L7" s="1" t="s">
        <v>34</v>
      </c>
      <c r="M7" s="1" t="s">
        <v>54</v>
      </c>
      <c r="N7" s="1" t="s">
        <v>25</v>
      </c>
    </row>
    <row r="8" spans="1:14" x14ac:dyDescent="0.3">
      <c r="A8" s="1" t="s">
        <v>57</v>
      </c>
      <c r="B8" s="1" t="s">
        <v>42</v>
      </c>
      <c r="C8" s="1" t="s">
        <v>43</v>
      </c>
      <c r="D8" s="1" t="s">
        <v>17</v>
      </c>
      <c r="E8" s="1" t="s">
        <v>30</v>
      </c>
      <c r="F8" s="6">
        <v>0.14583333333333334</v>
      </c>
      <c r="G8" s="1" t="s">
        <v>21</v>
      </c>
      <c r="H8" s="1" t="s">
        <v>59</v>
      </c>
      <c r="I8" s="1" t="s">
        <v>46</v>
      </c>
      <c r="J8" s="1" t="s">
        <v>60</v>
      </c>
      <c r="K8" s="1" t="s">
        <v>21</v>
      </c>
      <c r="L8" s="1" t="s">
        <v>23</v>
      </c>
      <c r="M8" s="1" t="s">
        <v>24</v>
      </c>
      <c r="N8" s="1" t="s">
        <v>21</v>
      </c>
    </row>
    <row r="9" spans="1:14" x14ac:dyDescent="0.3">
      <c r="A9" s="1" t="s">
        <v>61</v>
      </c>
      <c r="B9" s="1" t="s">
        <v>27</v>
      </c>
      <c r="C9" s="1" t="s">
        <v>62</v>
      </c>
      <c r="D9" s="1" t="s">
        <v>50</v>
      </c>
      <c r="E9" s="1" t="s">
        <v>49</v>
      </c>
      <c r="F9" s="6">
        <v>0.14583333333333334</v>
      </c>
      <c r="G9" s="1" t="s">
        <v>21</v>
      </c>
      <c r="H9" s="1" t="s">
        <v>59</v>
      </c>
      <c r="I9" s="1" t="s">
        <v>63</v>
      </c>
      <c r="J9" s="1" t="s">
        <v>64</v>
      </c>
      <c r="K9" s="1" t="s">
        <v>21</v>
      </c>
      <c r="L9" s="1" t="s">
        <v>40</v>
      </c>
      <c r="M9" s="1" t="s">
        <v>24</v>
      </c>
      <c r="N9" s="1" t="s">
        <v>21</v>
      </c>
    </row>
    <row r="10" spans="1:14" x14ac:dyDescent="0.3">
      <c r="A10" s="1" t="s">
        <v>55</v>
      </c>
      <c r="B10" s="1" t="s">
        <v>15</v>
      </c>
      <c r="C10" s="1" t="s">
        <v>43</v>
      </c>
      <c r="D10" s="1" t="s">
        <v>29</v>
      </c>
      <c r="E10" s="1" t="s">
        <v>30</v>
      </c>
      <c r="F10" s="6">
        <v>3.125E-2</v>
      </c>
      <c r="G10" s="1" t="s">
        <v>21</v>
      </c>
      <c r="H10" s="1" t="s">
        <v>45</v>
      </c>
      <c r="I10" s="1" t="s">
        <v>46</v>
      </c>
      <c r="J10" s="1" t="s">
        <v>65</v>
      </c>
      <c r="K10" s="1" t="s">
        <v>21</v>
      </c>
      <c r="L10" s="1" t="s">
        <v>23</v>
      </c>
      <c r="M10" s="1" t="s">
        <v>24</v>
      </c>
      <c r="N10" s="1" t="s">
        <v>48</v>
      </c>
    </row>
    <row r="11" spans="1:14" x14ac:dyDescent="0.3">
      <c r="A11" s="1" t="s">
        <v>66</v>
      </c>
      <c r="B11" s="1" t="s">
        <v>49</v>
      </c>
      <c r="C11" s="1" t="s">
        <v>43</v>
      </c>
      <c r="D11" s="1" t="s">
        <v>50</v>
      </c>
      <c r="E11" s="1" t="s">
        <v>30</v>
      </c>
      <c r="F11" s="6">
        <v>3.125E-2</v>
      </c>
      <c r="G11" s="1" t="s">
        <v>21</v>
      </c>
      <c r="H11" s="1" t="s">
        <v>45</v>
      </c>
      <c r="I11" s="1" t="s">
        <v>63</v>
      </c>
      <c r="J11" s="1" t="s">
        <v>360</v>
      </c>
      <c r="K11" s="1" t="s">
        <v>21</v>
      </c>
      <c r="L11" s="1" t="s">
        <v>34</v>
      </c>
      <c r="M11" s="1" t="s">
        <v>24</v>
      </c>
      <c r="N11" s="1" t="s">
        <v>48</v>
      </c>
    </row>
    <row r="12" spans="1:14" x14ac:dyDescent="0.3">
      <c r="A12" s="1" t="s">
        <v>68</v>
      </c>
      <c r="B12" s="1" t="s">
        <v>27</v>
      </c>
      <c r="C12" s="1" t="s">
        <v>43</v>
      </c>
      <c r="D12" s="1" t="s">
        <v>343</v>
      </c>
      <c r="E12" s="1" t="s">
        <v>30</v>
      </c>
      <c r="F12" s="6">
        <v>0.20833333333333334</v>
      </c>
      <c r="G12" s="1" t="s">
        <v>21</v>
      </c>
      <c r="H12" s="1" t="s">
        <v>45</v>
      </c>
      <c r="I12" s="1" t="s">
        <v>63</v>
      </c>
      <c r="J12" s="1" t="s">
        <v>71</v>
      </c>
      <c r="K12" s="1" t="s">
        <v>21</v>
      </c>
      <c r="L12" s="1" t="s">
        <v>34</v>
      </c>
      <c r="M12" s="1" t="s">
        <v>24</v>
      </c>
      <c r="N12" s="1" t="s">
        <v>48</v>
      </c>
    </row>
    <row r="13" spans="1:14" x14ac:dyDescent="0.3">
      <c r="A13" s="1" t="s">
        <v>68</v>
      </c>
      <c r="B13" s="1" t="s">
        <v>42</v>
      </c>
      <c r="C13" s="1" t="s">
        <v>16</v>
      </c>
      <c r="D13" s="1" t="s">
        <v>37</v>
      </c>
      <c r="E13" s="1" t="s">
        <v>18</v>
      </c>
      <c r="F13" s="6">
        <v>6.25E-2</v>
      </c>
      <c r="G13" s="1" t="s">
        <v>21</v>
      </c>
      <c r="H13" s="1" t="s">
        <v>72</v>
      </c>
      <c r="I13" s="1" t="s">
        <v>46</v>
      </c>
      <c r="J13" s="1" t="s">
        <v>53</v>
      </c>
      <c r="K13" s="1" t="s">
        <v>21</v>
      </c>
      <c r="L13" s="1" t="s">
        <v>40</v>
      </c>
      <c r="M13" s="1" t="s">
        <v>24</v>
      </c>
      <c r="N13" s="1" t="s">
        <v>21</v>
      </c>
    </row>
    <row r="14" spans="1:14" x14ac:dyDescent="0.3">
      <c r="A14" s="1" t="s">
        <v>55</v>
      </c>
      <c r="B14" s="1" t="s">
        <v>15</v>
      </c>
      <c r="C14" s="1" t="s">
        <v>16</v>
      </c>
      <c r="D14" s="1" t="s">
        <v>37</v>
      </c>
      <c r="E14" s="1" t="s">
        <v>15</v>
      </c>
      <c r="F14" s="6">
        <v>6.25E-2</v>
      </c>
      <c r="G14" s="1" t="s">
        <v>357</v>
      </c>
      <c r="H14" s="1" t="s">
        <v>72</v>
      </c>
      <c r="I14" s="1" t="s">
        <v>63</v>
      </c>
      <c r="J14" s="1" t="s">
        <v>73</v>
      </c>
      <c r="K14" s="1" t="s">
        <v>21</v>
      </c>
      <c r="L14" s="1" t="s">
        <v>23</v>
      </c>
      <c r="M14" s="1" t="s">
        <v>24</v>
      </c>
      <c r="N14" s="1" t="s">
        <v>25</v>
      </c>
    </row>
    <row r="15" spans="1:14" x14ac:dyDescent="0.3">
      <c r="A15" s="1" t="s">
        <v>55</v>
      </c>
      <c r="B15" s="1" t="s">
        <v>15</v>
      </c>
      <c r="C15" s="1" t="s">
        <v>36</v>
      </c>
      <c r="D15" s="1" t="s">
        <v>343</v>
      </c>
      <c r="E15" s="1" t="s">
        <v>30</v>
      </c>
      <c r="F15" s="6">
        <v>0.14583333333333334</v>
      </c>
      <c r="G15" s="1" t="s">
        <v>357</v>
      </c>
      <c r="H15" s="1" t="s">
        <v>72</v>
      </c>
      <c r="I15" s="1" t="s">
        <v>63</v>
      </c>
      <c r="J15" s="1" t="s">
        <v>74</v>
      </c>
      <c r="K15" s="1" t="s">
        <v>21</v>
      </c>
      <c r="L15" s="1" t="s">
        <v>23</v>
      </c>
      <c r="M15" s="1" t="s">
        <v>24</v>
      </c>
      <c r="N15" s="1" t="s">
        <v>21</v>
      </c>
    </row>
    <row r="16" spans="1:14" x14ac:dyDescent="0.3">
      <c r="A16" s="1" t="s">
        <v>75</v>
      </c>
      <c r="B16" s="1" t="s">
        <v>27</v>
      </c>
      <c r="C16" s="1" t="s">
        <v>76</v>
      </c>
      <c r="D16" s="1" t="s">
        <v>29</v>
      </c>
      <c r="E16" s="1" t="s">
        <v>49</v>
      </c>
      <c r="F16" s="6">
        <v>0.14583333333333334</v>
      </c>
      <c r="G16" s="1" t="s">
        <v>21</v>
      </c>
      <c r="H16" s="1" t="s">
        <v>45</v>
      </c>
      <c r="I16" s="1" t="s">
        <v>63</v>
      </c>
      <c r="J16" s="1" t="s">
        <v>77</v>
      </c>
      <c r="K16" s="1" t="s">
        <v>21</v>
      </c>
      <c r="L16" s="1" t="s">
        <v>23</v>
      </c>
      <c r="M16" s="1" t="s">
        <v>24</v>
      </c>
      <c r="N16" s="1" t="s">
        <v>48</v>
      </c>
    </row>
    <row r="17" spans="1:14" x14ac:dyDescent="0.3">
      <c r="A17" s="1" t="s">
        <v>14</v>
      </c>
      <c r="B17" s="1" t="s">
        <v>27</v>
      </c>
      <c r="C17" s="1" t="s">
        <v>43</v>
      </c>
      <c r="D17" s="1" t="s">
        <v>29</v>
      </c>
      <c r="E17" s="1" t="s">
        <v>15</v>
      </c>
      <c r="F17" s="6">
        <v>3.125E-2</v>
      </c>
      <c r="G17" s="1" t="s">
        <v>21</v>
      </c>
      <c r="H17" s="1" t="s">
        <v>45</v>
      </c>
      <c r="I17" s="1" t="s">
        <v>46</v>
      </c>
      <c r="J17" s="1" t="s">
        <v>78</v>
      </c>
      <c r="K17" s="1" t="s">
        <v>21</v>
      </c>
      <c r="L17" s="1" t="s">
        <v>23</v>
      </c>
      <c r="M17" s="1" t="s">
        <v>24</v>
      </c>
      <c r="N17" s="1" t="s">
        <v>25</v>
      </c>
    </row>
    <row r="18" spans="1:14" x14ac:dyDescent="0.3">
      <c r="A18" s="1" t="s">
        <v>41</v>
      </c>
      <c r="B18" s="1" t="s">
        <v>15</v>
      </c>
      <c r="C18" s="1" t="s">
        <v>79</v>
      </c>
      <c r="D18" s="1" t="s">
        <v>17</v>
      </c>
      <c r="E18" s="1" t="s">
        <v>30</v>
      </c>
      <c r="F18" s="6">
        <v>0.14583333333333334</v>
      </c>
      <c r="G18" s="1" t="s">
        <v>21</v>
      </c>
      <c r="H18" s="1" t="s">
        <v>45</v>
      </c>
      <c r="I18" s="1" t="s">
        <v>63</v>
      </c>
      <c r="J18" s="1" t="s">
        <v>80</v>
      </c>
      <c r="K18" s="1" t="s">
        <v>25</v>
      </c>
      <c r="L18" s="1" t="s">
        <v>23</v>
      </c>
      <c r="M18" s="1" t="s">
        <v>24</v>
      </c>
      <c r="N18" s="1" t="s">
        <v>48</v>
      </c>
    </row>
    <row r="19" spans="1:14" x14ac:dyDescent="0.3">
      <c r="A19" s="1" t="s">
        <v>55</v>
      </c>
      <c r="B19" s="1" t="s">
        <v>15</v>
      </c>
      <c r="C19" s="1" t="s">
        <v>43</v>
      </c>
      <c r="D19" s="1" t="s">
        <v>37</v>
      </c>
      <c r="E19" s="1" t="s">
        <v>30</v>
      </c>
      <c r="F19" s="6">
        <v>3.125E-2</v>
      </c>
      <c r="G19" s="1" t="s">
        <v>357</v>
      </c>
      <c r="H19" s="1" t="s">
        <v>45</v>
      </c>
      <c r="I19" s="1" t="s">
        <v>52</v>
      </c>
      <c r="J19" s="1" t="s">
        <v>47</v>
      </c>
      <c r="K19" s="1" t="s">
        <v>21</v>
      </c>
      <c r="L19" s="1" t="s">
        <v>40</v>
      </c>
      <c r="M19" s="1" t="s">
        <v>24</v>
      </c>
      <c r="N19" s="1" t="s">
        <v>25</v>
      </c>
    </row>
    <row r="20" spans="1:14" x14ac:dyDescent="0.3">
      <c r="A20" s="1" t="s">
        <v>68</v>
      </c>
      <c r="B20" s="1" t="s">
        <v>15</v>
      </c>
      <c r="C20" s="1" t="s">
        <v>43</v>
      </c>
      <c r="D20" s="1" t="s">
        <v>29</v>
      </c>
      <c r="E20" s="1" t="s">
        <v>15</v>
      </c>
      <c r="F20" s="6">
        <v>6.25E-2</v>
      </c>
      <c r="G20" s="1" t="s">
        <v>357</v>
      </c>
      <c r="H20" s="1" t="s">
        <v>45</v>
      </c>
      <c r="I20" s="1" t="s">
        <v>63</v>
      </c>
      <c r="J20" s="1" t="s">
        <v>81</v>
      </c>
      <c r="K20" s="1" t="s">
        <v>21</v>
      </c>
      <c r="L20" s="1" t="s">
        <v>23</v>
      </c>
      <c r="M20" s="1" t="s">
        <v>24</v>
      </c>
      <c r="N20" s="1" t="s">
        <v>82</v>
      </c>
    </row>
    <row r="21" spans="1:14" x14ac:dyDescent="0.3">
      <c r="A21" s="1" t="s">
        <v>14</v>
      </c>
      <c r="B21" s="1" t="s">
        <v>15</v>
      </c>
      <c r="C21" s="1" t="s">
        <v>83</v>
      </c>
      <c r="D21" s="1" t="s">
        <v>17</v>
      </c>
      <c r="E21" s="1" t="s">
        <v>18</v>
      </c>
      <c r="F21" s="6">
        <v>3.125E-2</v>
      </c>
      <c r="G21" s="1" t="s">
        <v>21</v>
      </c>
      <c r="H21" s="1" t="s">
        <v>84</v>
      </c>
      <c r="I21" s="1" t="s">
        <v>63</v>
      </c>
      <c r="J21" s="1" t="s">
        <v>85</v>
      </c>
      <c r="K21" s="1" t="s">
        <v>21</v>
      </c>
      <c r="L21" s="1" t="s">
        <v>34</v>
      </c>
      <c r="M21" s="1" t="s">
        <v>24</v>
      </c>
      <c r="N21" s="1" t="s">
        <v>21</v>
      </c>
    </row>
    <row r="22" spans="1:14" x14ac:dyDescent="0.3">
      <c r="A22" s="1" t="s">
        <v>66</v>
      </c>
      <c r="B22" s="1" t="s">
        <v>49</v>
      </c>
      <c r="C22" s="1" t="s">
        <v>43</v>
      </c>
      <c r="D22" s="1" t="s">
        <v>50</v>
      </c>
      <c r="E22" s="1" t="s">
        <v>30</v>
      </c>
      <c r="F22" s="6">
        <v>3.125E-2</v>
      </c>
      <c r="G22" s="1" t="s">
        <v>21</v>
      </c>
      <c r="H22" s="1" t="s">
        <v>45</v>
      </c>
      <c r="I22" s="1" t="s">
        <v>46</v>
      </c>
      <c r="J22" s="1" t="s">
        <v>360</v>
      </c>
      <c r="K22" s="1" t="s">
        <v>21</v>
      </c>
      <c r="L22" s="1" t="s">
        <v>23</v>
      </c>
      <c r="M22" s="1" t="s">
        <v>24</v>
      </c>
      <c r="N22" s="1" t="s">
        <v>48</v>
      </c>
    </row>
    <row r="23" spans="1:14" x14ac:dyDescent="0.3">
      <c r="A23" s="1" t="s">
        <v>61</v>
      </c>
      <c r="B23" s="1" t="s">
        <v>27</v>
      </c>
      <c r="C23" s="1" t="s">
        <v>16</v>
      </c>
      <c r="D23" s="1" t="s">
        <v>50</v>
      </c>
      <c r="E23" s="1" t="s">
        <v>49</v>
      </c>
      <c r="F23" s="6">
        <v>6.25E-2</v>
      </c>
      <c r="G23" s="1" t="s">
        <v>21</v>
      </c>
      <c r="H23" s="1" t="s">
        <v>45</v>
      </c>
      <c r="I23" s="1" t="s">
        <v>46</v>
      </c>
      <c r="J23" s="1" t="s">
        <v>86</v>
      </c>
      <c r="K23" s="1" t="s">
        <v>21</v>
      </c>
      <c r="L23" s="1" t="s">
        <v>23</v>
      </c>
      <c r="M23" s="1" t="s">
        <v>24</v>
      </c>
      <c r="N23" s="1" t="s">
        <v>25</v>
      </c>
    </row>
    <row r="24" spans="1:14" x14ac:dyDescent="0.3">
      <c r="A24" s="1" t="s">
        <v>61</v>
      </c>
      <c r="B24" s="1" t="s">
        <v>15</v>
      </c>
      <c r="C24" s="1" t="s">
        <v>16</v>
      </c>
      <c r="D24" s="1" t="s">
        <v>29</v>
      </c>
      <c r="E24" s="1" t="s">
        <v>30</v>
      </c>
      <c r="F24" s="6">
        <v>0.20833333333333334</v>
      </c>
      <c r="G24" s="1" t="s">
        <v>21</v>
      </c>
      <c r="H24" s="1" t="s">
        <v>72</v>
      </c>
      <c r="I24" s="1" t="s">
        <v>63</v>
      </c>
      <c r="J24" s="1" t="s">
        <v>87</v>
      </c>
      <c r="K24" s="1" t="s">
        <v>21</v>
      </c>
      <c r="L24" s="1" t="s">
        <v>34</v>
      </c>
      <c r="M24" s="1" t="s">
        <v>54</v>
      </c>
      <c r="N24" s="1" t="s">
        <v>48</v>
      </c>
    </row>
    <row r="25" spans="1:14" x14ac:dyDescent="0.3">
      <c r="A25" s="1" t="s">
        <v>68</v>
      </c>
      <c r="B25" s="1" t="s">
        <v>49</v>
      </c>
      <c r="C25" s="1" t="s">
        <v>43</v>
      </c>
      <c r="D25" s="1" t="s">
        <v>29</v>
      </c>
      <c r="E25" s="1" t="s">
        <v>30</v>
      </c>
      <c r="F25" s="6">
        <v>6.25E-2</v>
      </c>
      <c r="G25" s="1" t="s">
        <v>21</v>
      </c>
      <c r="H25" s="1" t="s">
        <v>45</v>
      </c>
      <c r="I25" s="1" t="s">
        <v>46</v>
      </c>
      <c r="J25" s="1" t="s">
        <v>56</v>
      </c>
      <c r="K25" s="1" t="s">
        <v>21</v>
      </c>
      <c r="L25" s="1" t="s">
        <v>34</v>
      </c>
      <c r="M25" s="1" t="s">
        <v>88</v>
      </c>
      <c r="N25" s="1" t="s">
        <v>48</v>
      </c>
    </row>
    <row r="26" spans="1:14" x14ac:dyDescent="0.3">
      <c r="A26" s="1" t="s">
        <v>68</v>
      </c>
      <c r="B26" s="1" t="s">
        <v>49</v>
      </c>
      <c r="C26" s="1" t="s">
        <v>43</v>
      </c>
      <c r="D26" s="1" t="s">
        <v>343</v>
      </c>
      <c r="E26" s="1" t="s">
        <v>15</v>
      </c>
      <c r="F26" s="6">
        <v>3.125E-2</v>
      </c>
      <c r="G26" s="1" t="s">
        <v>21</v>
      </c>
      <c r="H26" s="1" t="s">
        <v>45</v>
      </c>
      <c r="I26" s="1" t="s">
        <v>63</v>
      </c>
      <c r="J26" s="1" t="s">
        <v>60</v>
      </c>
      <c r="K26" s="1" t="s">
        <v>21</v>
      </c>
      <c r="L26" s="1" t="s">
        <v>23</v>
      </c>
      <c r="M26" s="1" t="s">
        <v>54</v>
      </c>
      <c r="N26" s="1" t="s">
        <v>25</v>
      </c>
    </row>
    <row r="27" spans="1:14" x14ac:dyDescent="0.3">
      <c r="A27" s="1" t="s">
        <v>337</v>
      </c>
      <c r="B27" s="1" t="s">
        <v>27</v>
      </c>
      <c r="C27" s="1" t="s">
        <v>43</v>
      </c>
      <c r="D27" s="1" t="s">
        <v>37</v>
      </c>
      <c r="E27" s="1" t="s">
        <v>30</v>
      </c>
      <c r="F27" s="6">
        <v>6.25E-2</v>
      </c>
      <c r="G27" s="1" t="s">
        <v>21</v>
      </c>
      <c r="H27" s="1" t="s">
        <v>45</v>
      </c>
      <c r="I27" s="1" t="s">
        <v>46</v>
      </c>
      <c r="J27" s="1" t="s">
        <v>85</v>
      </c>
      <c r="K27" s="1" t="s">
        <v>25</v>
      </c>
      <c r="L27" s="1" t="s">
        <v>23</v>
      </c>
      <c r="M27" s="1" t="s">
        <v>24</v>
      </c>
      <c r="N27" s="1" t="s">
        <v>48</v>
      </c>
    </row>
    <row r="28" spans="1:14" x14ac:dyDescent="0.3">
      <c r="A28" s="1" t="s">
        <v>68</v>
      </c>
      <c r="B28" s="1" t="s">
        <v>27</v>
      </c>
      <c r="C28" s="1" t="s">
        <v>43</v>
      </c>
      <c r="D28" s="1" t="s">
        <v>343</v>
      </c>
      <c r="E28" s="1" t="s">
        <v>49</v>
      </c>
      <c r="F28" s="6">
        <v>3.125E-2</v>
      </c>
      <c r="G28" s="1" t="s">
        <v>21</v>
      </c>
      <c r="H28" s="1" t="s">
        <v>45</v>
      </c>
      <c r="I28" s="1" t="s">
        <v>63</v>
      </c>
      <c r="J28" s="1" t="s">
        <v>90</v>
      </c>
      <c r="K28" s="1" t="s">
        <v>21</v>
      </c>
      <c r="L28" s="1" t="s">
        <v>23</v>
      </c>
      <c r="M28" s="1" t="s">
        <v>24</v>
      </c>
      <c r="N28" s="1" t="s">
        <v>25</v>
      </c>
    </row>
    <row r="29" spans="1:14" x14ac:dyDescent="0.3">
      <c r="A29" s="1" t="s">
        <v>91</v>
      </c>
      <c r="B29" s="1" t="s">
        <v>42</v>
      </c>
      <c r="C29" s="1" t="s">
        <v>43</v>
      </c>
      <c r="D29" s="1" t="s">
        <v>50</v>
      </c>
      <c r="E29" s="1" t="s">
        <v>15</v>
      </c>
      <c r="F29" s="6">
        <v>0.14583333333333334</v>
      </c>
      <c r="G29" s="1" t="s">
        <v>21</v>
      </c>
      <c r="H29" s="1" t="s">
        <v>45</v>
      </c>
      <c r="I29" s="1" t="s">
        <v>46</v>
      </c>
      <c r="J29" s="1" t="s">
        <v>92</v>
      </c>
      <c r="K29" s="1" t="s">
        <v>21</v>
      </c>
      <c r="L29" s="1" t="s">
        <v>40</v>
      </c>
      <c r="M29" s="1" t="s">
        <v>24</v>
      </c>
      <c r="N29" s="1" t="s">
        <v>21</v>
      </c>
    </row>
    <row r="30" spans="1:14" x14ac:dyDescent="0.3">
      <c r="A30" s="1" t="s">
        <v>55</v>
      </c>
      <c r="B30" s="1" t="s">
        <v>27</v>
      </c>
      <c r="C30" s="1" t="s">
        <v>93</v>
      </c>
      <c r="D30" s="1" t="s">
        <v>343</v>
      </c>
      <c r="E30" s="1" t="s">
        <v>30</v>
      </c>
      <c r="F30" s="6">
        <v>3.125E-2</v>
      </c>
      <c r="G30" s="1" t="s">
        <v>21</v>
      </c>
      <c r="H30" s="1" t="s">
        <v>59</v>
      </c>
      <c r="I30" s="1" t="s">
        <v>52</v>
      </c>
      <c r="J30" s="1" t="s">
        <v>94</v>
      </c>
      <c r="K30" s="1" t="s">
        <v>25</v>
      </c>
      <c r="L30" s="1" t="s">
        <v>34</v>
      </c>
      <c r="M30" s="1" t="s">
        <v>54</v>
      </c>
      <c r="N30" s="1" t="s">
        <v>25</v>
      </c>
    </row>
    <row r="31" spans="1:14" x14ac:dyDescent="0.3">
      <c r="A31" s="1" t="s">
        <v>68</v>
      </c>
      <c r="B31" s="1" t="s">
        <v>27</v>
      </c>
      <c r="C31" s="1" t="s">
        <v>83</v>
      </c>
      <c r="D31" s="1" t="s">
        <v>343</v>
      </c>
      <c r="E31" s="1" t="s">
        <v>15</v>
      </c>
      <c r="F31" s="6">
        <v>0.14583333333333334</v>
      </c>
      <c r="G31" s="1" t="s">
        <v>25</v>
      </c>
      <c r="H31" s="1" t="s">
        <v>45</v>
      </c>
      <c r="I31" s="1" t="s">
        <v>46</v>
      </c>
      <c r="J31" s="1" t="s">
        <v>95</v>
      </c>
      <c r="K31" s="1" t="s">
        <v>21</v>
      </c>
      <c r="L31" s="1" t="s">
        <v>23</v>
      </c>
      <c r="M31" s="1" t="s">
        <v>24</v>
      </c>
      <c r="N31" s="1" t="s">
        <v>21</v>
      </c>
    </row>
    <row r="32" spans="1:14" x14ac:dyDescent="0.3">
      <c r="A32" s="1" t="s">
        <v>55</v>
      </c>
      <c r="B32" s="1" t="s">
        <v>27</v>
      </c>
      <c r="C32" s="1" t="s">
        <v>36</v>
      </c>
      <c r="D32" s="1" t="s">
        <v>37</v>
      </c>
      <c r="E32" s="1" t="s">
        <v>49</v>
      </c>
      <c r="F32" s="6">
        <v>6.25E-2</v>
      </c>
      <c r="G32" s="1" t="s">
        <v>357</v>
      </c>
      <c r="H32" s="1" t="s">
        <v>45</v>
      </c>
      <c r="I32" s="1" t="s">
        <v>63</v>
      </c>
      <c r="J32" s="1" t="s">
        <v>96</v>
      </c>
      <c r="K32" s="1" t="s">
        <v>21</v>
      </c>
      <c r="L32" s="1" t="s">
        <v>23</v>
      </c>
      <c r="M32" s="1" t="s">
        <v>24</v>
      </c>
      <c r="N32" s="1" t="s">
        <v>48</v>
      </c>
    </row>
    <row r="33" spans="1:14" x14ac:dyDescent="0.3">
      <c r="A33" s="1" t="s">
        <v>338</v>
      </c>
      <c r="B33" s="1" t="s">
        <v>49</v>
      </c>
      <c r="C33" s="1" t="s">
        <v>43</v>
      </c>
      <c r="D33" s="1" t="s">
        <v>98</v>
      </c>
      <c r="E33" s="1" t="s">
        <v>30</v>
      </c>
      <c r="F33" s="6">
        <v>3.125E-2</v>
      </c>
      <c r="G33" s="1" t="s">
        <v>357</v>
      </c>
      <c r="H33" s="1" t="s">
        <v>45</v>
      </c>
      <c r="I33" s="1" t="s">
        <v>52</v>
      </c>
      <c r="J33" s="1" t="s">
        <v>99</v>
      </c>
      <c r="K33" s="1" t="s">
        <v>25</v>
      </c>
      <c r="L33" s="1" t="s">
        <v>34</v>
      </c>
      <c r="M33" s="1" t="s">
        <v>24</v>
      </c>
      <c r="N33" s="1" t="s">
        <v>21</v>
      </c>
    </row>
    <row r="34" spans="1:14" x14ac:dyDescent="0.3">
      <c r="A34" s="1" t="s">
        <v>100</v>
      </c>
      <c r="B34" s="1" t="s">
        <v>15</v>
      </c>
      <c r="C34" s="1" t="s">
        <v>36</v>
      </c>
      <c r="D34" s="1" t="s">
        <v>37</v>
      </c>
      <c r="E34" s="1" t="s">
        <v>15</v>
      </c>
      <c r="F34" s="6">
        <v>6.25E-2</v>
      </c>
      <c r="G34" s="1" t="s">
        <v>25</v>
      </c>
      <c r="H34" s="1" t="s">
        <v>59</v>
      </c>
      <c r="I34" s="1" t="s">
        <v>63</v>
      </c>
      <c r="J34" s="1" t="s">
        <v>101</v>
      </c>
      <c r="K34" s="1" t="s">
        <v>21</v>
      </c>
      <c r="L34" s="1" t="s">
        <v>40</v>
      </c>
      <c r="M34" s="1" t="s">
        <v>24</v>
      </c>
      <c r="N34" s="1" t="s">
        <v>25</v>
      </c>
    </row>
    <row r="35" spans="1:14" x14ac:dyDescent="0.3">
      <c r="A35" s="1" t="s">
        <v>55</v>
      </c>
      <c r="B35" s="1" t="s">
        <v>15</v>
      </c>
      <c r="C35" s="1" t="s">
        <v>83</v>
      </c>
      <c r="D35" s="1" t="s">
        <v>343</v>
      </c>
      <c r="E35" s="1" t="s">
        <v>15</v>
      </c>
      <c r="F35" s="6">
        <v>6.25E-2</v>
      </c>
      <c r="G35" s="1" t="s">
        <v>357</v>
      </c>
      <c r="H35" s="1" t="s">
        <v>45</v>
      </c>
      <c r="I35" s="1" t="s">
        <v>46</v>
      </c>
      <c r="J35" s="1" t="s">
        <v>47</v>
      </c>
      <c r="K35" s="1" t="s">
        <v>25</v>
      </c>
      <c r="L35" s="1" t="s">
        <v>23</v>
      </c>
      <c r="M35" s="1" t="s">
        <v>24</v>
      </c>
      <c r="N35" s="1" t="s">
        <v>21</v>
      </c>
    </row>
    <row r="36" spans="1:14" x14ac:dyDescent="0.3">
      <c r="A36" s="1" t="s">
        <v>55</v>
      </c>
      <c r="B36" s="1" t="s">
        <v>15</v>
      </c>
      <c r="C36" s="1" t="s">
        <v>83</v>
      </c>
      <c r="D36" s="1" t="s">
        <v>17</v>
      </c>
      <c r="E36" s="1" t="s">
        <v>102</v>
      </c>
      <c r="F36" s="6">
        <v>6.25E-2</v>
      </c>
      <c r="G36" s="1" t="s">
        <v>357</v>
      </c>
      <c r="H36" s="1" t="s">
        <v>45</v>
      </c>
      <c r="I36" s="1" t="s">
        <v>46</v>
      </c>
      <c r="J36" s="1" t="s">
        <v>60</v>
      </c>
      <c r="K36" s="1" t="s">
        <v>21</v>
      </c>
      <c r="L36" s="1" t="s">
        <v>23</v>
      </c>
      <c r="M36" s="1" t="s">
        <v>24</v>
      </c>
      <c r="N36" s="1" t="s">
        <v>25</v>
      </c>
    </row>
    <row r="37" spans="1:14" x14ac:dyDescent="0.3">
      <c r="A37" s="1" t="s">
        <v>55</v>
      </c>
      <c r="B37" s="1" t="s">
        <v>15</v>
      </c>
      <c r="C37" s="1" t="s">
        <v>36</v>
      </c>
      <c r="D37" s="1" t="s">
        <v>29</v>
      </c>
      <c r="E37" s="1" t="s">
        <v>49</v>
      </c>
      <c r="F37" s="6">
        <v>0.20833333333333334</v>
      </c>
      <c r="G37" s="1" t="s">
        <v>25</v>
      </c>
      <c r="H37" s="1" t="s">
        <v>45</v>
      </c>
      <c r="I37" s="1" t="s">
        <v>46</v>
      </c>
      <c r="J37" s="1" t="s">
        <v>360</v>
      </c>
      <c r="K37" s="1" t="s">
        <v>21</v>
      </c>
      <c r="L37" s="1" t="s">
        <v>40</v>
      </c>
      <c r="M37" s="1" t="s">
        <v>24</v>
      </c>
      <c r="N37" s="1" t="s">
        <v>25</v>
      </c>
    </row>
    <row r="38" spans="1:14" x14ac:dyDescent="0.3">
      <c r="A38" s="1" t="s">
        <v>103</v>
      </c>
      <c r="B38" s="1" t="s">
        <v>15</v>
      </c>
      <c r="C38" s="1" t="s">
        <v>43</v>
      </c>
      <c r="D38" s="1" t="s">
        <v>343</v>
      </c>
      <c r="E38" s="1" t="s">
        <v>102</v>
      </c>
      <c r="F38" s="6">
        <v>0.14583333333333334</v>
      </c>
      <c r="G38" s="1" t="s">
        <v>25</v>
      </c>
      <c r="H38" s="1" t="s">
        <v>45</v>
      </c>
      <c r="I38" s="1" t="s">
        <v>52</v>
      </c>
      <c r="J38" s="1" t="s">
        <v>104</v>
      </c>
      <c r="K38" s="1" t="s">
        <v>25</v>
      </c>
      <c r="L38" s="1" t="s">
        <v>34</v>
      </c>
      <c r="M38" s="1" t="s">
        <v>24</v>
      </c>
      <c r="N38" s="1" t="s">
        <v>82</v>
      </c>
    </row>
    <row r="39" spans="1:14" x14ac:dyDescent="0.3">
      <c r="A39" s="1" t="s">
        <v>55</v>
      </c>
      <c r="B39" s="1" t="s">
        <v>15</v>
      </c>
      <c r="C39" s="1" t="s">
        <v>43</v>
      </c>
      <c r="D39" s="1" t="s">
        <v>37</v>
      </c>
      <c r="E39" s="1" t="s">
        <v>15</v>
      </c>
      <c r="F39" s="6">
        <v>0.20833333333333334</v>
      </c>
      <c r="G39" s="1" t="s">
        <v>21</v>
      </c>
      <c r="H39" s="1" t="s">
        <v>45</v>
      </c>
      <c r="I39" s="1" t="s">
        <v>46</v>
      </c>
      <c r="J39" s="1" t="s">
        <v>360</v>
      </c>
      <c r="K39" s="1" t="s">
        <v>21</v>
      </c>
      <c r="L39" s="1" t="s">
        <v>23</v>
      </c>
      <c r="M39" s="1" t="s">
        <v>24</v>
      </c>
      <c r="N39" s="1" t="s">
        <v>21</v>
      </c>
    </row>
    <row r="40" spans="1:14" x14ac:dyDescent="0.3">
      <c r="A40" s="1" t="s">
        <v>66</v>
      </c>
      <c r="B40" s="1" t="s">
        <v>49</v>
      </c>
      <c r="C40" s="1" t="s">
        <v>43</v>
      </c>
      <c r="D40" s="1" t="s">
        <v>50</v>
      </c>
      <c r="E40" s="1" t="s">
        <v>49</v>
      </c>
      <c r="F40" s="6">
        <v>0.20833333333333334</v>
      </c>
      <c r="G40" s="1" t="s">
        <v>21</v>
      </c>
      <c r="H40" s="1" t="s">
        <v>45</v>
      </c>
      <c r="I40" s="1" t="s">
        <v>63</v>
      </c>
      <c r="J40" s="1" t="s">
        <v>105</v>
      </c>
      <c r="K40" s="1" t="s">
        <v>21</v>
      </c>
      <c r="L40" s="1" t="s">
        <v>23</v>
      </c>
      <c r="M40" s="1" t="s">
        <v>88</v>
      </c>
      <c r="N40" s="1" t="s">
        <v>25</v>
      </c>
    </row>
    <row r="41" spans="1:14" x14ac:dyDescent="0.3">
      <c r="A41" s="1" t="s">
        <v>55</v>
      </c>
      <c r="B41" s="1" t="s">
        <v>27</v>
      </c>
      <c r="C41" s="1" t="s">
        <v>43</v>
      </c>
      <c r="D41" s="1" t="s">
        <v>29</v>
      </c>
      <c r="E41" s="1" t="s">
        <v>30</v>
      </c>
      <c r="F41" s="6">
        <v>0.14583333333333334</v>
      </c>
      <c r="G41" s="1" t="s">
        <v>21</v>
      </c>
      <c r="H41" s="1" t="s">
        <v>45</v>
      </c>
      <c r="I41" s="1" t="s">
        <v>46</v>
      </c>
      <c r="J41" s="1" t="s">
        <v>106</v>
      </c>
      <c r="K41" s="1" t="s">
        <v>21</v>
      </c>
      <c r="L41" s="1" t="s">
        <v>23</v>
      </c>
      <c r="M41" s="1" t="s">
        <v>24</v>
      </c>
      <c r="N41" s="1" t="s">
        <v>48</v>
      </c>
    </row>
    <row r="42" spans="1:14" x14ac:dyDescent="0.3">
      <c r="A42" s="1" t="s">
        <v>103</v>
      </c>
      <c r="B42" s="1" t="s">
        <v>27</v>
      </c>
      <c r="C42" s="1" t="s">
        <v>43</v>
      </c>
      <c r="D42" s="1" t="s">
        <v>50</v>
      </c>
      <c r="E42" s="1" t="s">
        <v>102</v>
      </c>
      <c r="F42" s="6">
        <v>3.125E-2</v>
      </c>
      <c r="G42" s="1" t="s">
        <v>25</v>
      </c>
      <c r="H42" s="1" t="s">
        <v>45</v>
      </c>
      <c r="I42" s="1" t="s">
        <v>63</v>
      </c>
      <c r="J42" s="1" t="s">
        <v>107</v>
      </c>
      <c r="K42" s="1" t="s">
        <v>21</v>
      </c>
      <c r="L42" s="1" t="s">
        <v>34</v>
      </c>
      <c r="M42" s="1" t="s">
        <v>24</v>
      </c>
      <c r="N42" s="1" t="s">
        <v>25</v>
      </c>
    </row>
    <row r="43" spans="1:14" x14ac:dyDescent="0.3">
      <c r="A43" s="1" t="s">
        <v>14</v>
      </c>
      <c r="B43" s="1" t="s">
        <v>49</v>
      </c>
      <c r="C43" s="1" t="s">
        <v>43</v>
      </c>
      <c r="D43" s="1" t="s">
        <v>50</v>
      </c>
      <c r="E43" s="1" t="s">
        <v>49</v>
      </c>
      <c r="F43" s="6">
        <v>6.25E-2</v>
      </c>
      <c r="G43" s="1" t="s">
        <v>21</v>
      </c>
      <c r="H43" s="1" t="s">
        <v>45</v>
      </c>
      <c r="I43" s="1" t="s">
        <v>63</v>
      </c>
      <c r="J43" s="1" t="s">
        <v>108</v>
      </c>
      <c r="K43" s="1" t="s">
        <v>25</v>
      </c>
      <c r="L43" s="1" t="s">
        <v>34</v>
      </c>
      <c r="M43" s="1" t="s">
        <v>24</v>
      </c>
      <c r="N43" s="1" t="s">
        <v>25</v>
      </c>
    </row>
    <row r="44" spans="1:14" x14ac:dyDescent="0.3">
      <c r="A44" s="1" t="s">
        <v>66</v>
      </c>
      <c r="B44" s="1" t="s">
        <v>27</v>
      </c>
      <c r="C44" s="1" t="s">
        <v>43</v>
      </c>
      <c r="D44" s="1" t="s">
        <v>50</v>
      </c>
      <c r="E44" s="1" t="s">
        <v>30</v>
      </c>
      <c r="F44" s="6">
        <v>0.20833333333333334</v>
      </c>
      <c r="G44" s="1" t="s">
        <v>21</v>
      </c>
      <c r="H44" s="1" t="s">
        <v>45</v>
      </c>
      <c r="I44" s="1" t="s">
        <v>46</v>
      </c>
      <c r="J44" s="1" t="s">
        <v>360</v>
      </c>
      <c r="K44" s="1" t="s">
        <v>21</v>
      </c>
      <c r="L44" s="1" t="s">
        <v>23</v>
      </c>
      <c r="M44" s="1" t="s">
        <v>24</v>
      </c>
      <c r="N44" s="1" t="s">
        <v>82</v>
      </c>
    </row>
    <row r="45" spans="1:14" x14ac:dyDescent="0.3">
      <c r="A45" s="1" t="s">
        <v>68</v>
      </c>
      <c r="B45" s="1" t="s">
        <v>27</v>
      </c>
      <c r="C45" s="1" t="s">
        <v>43</v>
      </c>
      <c r="D45" s="1" t="s">
        <v>343</v>
      </c>
      <c r="E45" s="1" t="s">
        <v>30</v>
      </c>
      <c r="F45" s="6">
        <v>3.125E-2</v>
      </c>
      <c r="G45" s="1" t="s">
        <v>21</v>
      </c>
      <c r="H45" s="1" t="s">
        <v>45</v>
      </c>
      <c r="I45" s="1" t="s">
        <v>63</v>
      </c>
      <c r="J45" s="1" t="s">
        <v>109</v>
      </c>
      <c r="K45" s="1" t="s">
        <v>21</v>
      </c>
      <c r="L45" s="1" t="s">
        <v>23</v>
      </c>
      <c r="M45" s="1" t="s">
        <v>24</v>
      </c>
      <c r="N45" s="1" t="s">
        <v>48</v>
      </c>
    </row>
    <row r="46" spans="1:14" x14ac:dyDescent="0.3">
      <c r="A46" s="1" t="s">
        <v>41</v>
      </c>
      <c r="B46" s="1" t="s">
        <v>27</v>
      </c>
      <c r="C46" s="1" t="s">
        <v>43</v>
      </c>
      <c r="D46" s="1" t="s">
        <v>17</v>
      </c>
      <c r="E46" s="1" t="s">
        <v>15</v>
      </c>
      <c r="F46" s="6">
        <v>3.125E-2</v>
      </c>
      <c r="G46" s="1" t="s">
        <v>21</v>
      </c>
      <c r="H46" s="1" t="s">
        <v>45</v>
      </c>
      <c r="I46" s="1" t="s">
        <v>63</v>
      </c>
      <c r="J46" s="1" t="s">
        <v>47</v>
      </c>
      <c r="K46" s="1" t="s">
        <v>21</v>
      </c>
      <c r="L46" s="1" t="s">
        <v>34</v>
      </c>
      <c r="M46" s="1" t="s">
        <v>24</v>
      </c>
      <c r="N46" s="1" t="s">
        <v>21</v>
      </c>
    </row>
    <row r="47" spans="1:14" x14ac:dyDescent="0.3">
      <c r="A47" s="1" t="s">
        <v>14</v>
      </c>
      <c r="B47" s="1" t="s">
        <v>15</v>
      </c>
      <c r="C47" s="1" t="s">
        <v>43</v>
      </c>
      <c r="D47" s="1" t="s">
        <v>343</v>
      </c>
      <c r="E47" s="1" t="s">
        <v>49</v>
      </c>
      <c r="F47" s="6">
        <v>6.25E-2</v>
      </c>
      <c r="G47" s="1" t="s">
        <v>357</v>
      </c>
      <c r="H47" s="1" t="s">
        <v>45</v>
      </c>
      <c r="I47" s="1" t="s">
        <v>63</v>
      </c>
      <c r="J47" s="1" t="s">
        <v>110</v>
      </c>
      <c r="K47" s="1" t="s">
        <v>25</v>
      </c>
      <c r="L47" s="1" t="s">
        <v>23</v>
      </c>
      <c r="M47" s="1" t="s">
        <v>24</v>
      </c>
      <c r="N47" s="1" t="s">
        <v>25</v>
      </c>
    </row>
    <row r="48" spans="1:14" x14ac:dyDescent="0.3">
      <c r="A48" s="1" t="s">
        <v>55</v>
      </c>
      <c r="B48" s="1" t="s">
        <v>49</v>
      </c>
      <c r="C48" s="1" t="s">
        <v>43</v>
      </c>
      <c r="D48" s="1" t="s">
        <v>50</v>
      </c>
      <c r="E48" s="1" t="s">
        <v>49</v>
      </c>
      <c r="F48" s="6">
        <v>6.25E-2</v>
      </c>
      <c r="G48" s="1" t="s">
        <v>25</v>
      </c>
      <c r="H48" s="1" t="s">
        <v>45</v>
      </c>
      <c r="I48" s="1" t="s">
        <v>63</v>
      </c>
      <c r="J48" s="1" t="s">
        <v>111</v>
      </c>
      <c r="K48" s="1" t="s">
        <v>25</v>
      </c>
      <c r="L48" s="1" t="s">
        <v>34</v>
      </c>
      <c r="M48" s="1" t="s">
        <v>24</v>
      </c>
      <c r="N48" s="1" t="s">
        <v>25</v>
      </c>
    </row>
    <row r="49" spans="1:14" x14ac:dyDescent="0.3">
      <c r="A49" s="1" t="s">
        <v>61</v>
      </c>
      <c r="B49" s="1" t="s">
        <v>49</v>
      </c>
      <c r="C49" s="1" t="s">
        <v>112</v>
      </c>
      <c r="D49" s="1" t="s">
        <v>50</v>
      </c>
      <c r="E49" s="1" t="s">
        <v>49</v>
      </c>
      <c r="F49" s="6">
        <v>3.125E-2</v>
      </c>
      <c r="G49" s="1" t="s">
        <v>21</v>
      </c>
      <c r="H49" s="1" t="s">
        <v>45</v>
      </c>
      <c r="I49" s="1" t="s">
        <v>63</v>
      </c>
      <c r="J49" s="1" t="s">
        <v>360</v>
      </c>
      <c r="K49" s="1" t="s">
        <v>21</v>
      </c>
      <c r="L49" s="1" t="s">
        <v>23</v>
      </c>
      <c r="M49" s="1" t="s">
        <v>113</v>
      </c>
      <c r="N49" s="1" t="s">
        <v>25</v>
      </c>
    </row>
    <row r="50" spans="1:14" x14ac:dyDescent="0.3">
      <c r="A50" s="1" t="s">
        <v>338</v>
      </c>
      <c r="B50" s="1" t="s">
        <v>15</v>
      </c>
      <c r="C50" s="1" t="s">
        <v>62</v>
      </c>
      <c r="D50" s="1" t="s">
        <v>29</v>
      </c>
      <c r="E50" s="1" t="s">
        <v>49</v>
      </c>
      <c r="F50" s="6">
        <v>6.25E-2</v>
      </c>
      <c r="G50" s="1" t="s">
        <v>21</v>
      </c>
      <c r="H50" s="1" t="s">
        <v>45</v>
      </c>
      <c r="I50" s="1" t="s">
        <v>63</v>
      </c>
      <c r="J50" s="1" t="s">
        <v>114</v>
      </c>
      <c r="K50" s="1" t="s">
        <v>21</v>
      </c>
      <c r="L50" s="1" t="s">
        <v>23</v>
      </c>
      <c r="M50" s="1" t="s">
        <v>24</v>
      </c>
      <c r="N50" s="1" t="s">
        <v>21</v>
      </c>
    </row>
    <row r="51" spans="1:14" x14ac:dyDescent="0.3">
      <c r="A51" s="1" t="s">
        <v>68</v>
      </c>
      <c r="B51" s="1" t="s">
        <v>49</v>
      </c>
      <c r="C51" s="1" t="s">
        <v>43</v>
      </c>
      <c r="D51" s="1" t="s">
        <v>50</v>
      </c>
      <c r="E51" s="1" t="s">
        <v>49</v>
      </c>
      <c r="F51" s="6">
        <v>3.125E-2</v>
      </c>
      <c r="G51" s="1" t="s">
        <v>21</v>
      </c>
      <c r="H51" s="1" t="s">
        <v>45</v>
      </c>
      <c r="I51" s="1" t="s">
        <v>63</v>
      </c>
      <c r="J51" s="1" t="s">
        <v>115</v>
      </c>
      <c r="K51" s="1" t="s">
        <v>21</v>
      </c>
      <c r="L51" s="1" t="s">
        <v>23</v>
      </c>
      <c r="M51" s="1" t="s">
        <v>24</v>
      </c>
      <c r="N51" s="1" t="s">
        <v>25</v>
      </c>
    </row>
    <row r="52" spans="1:14" x14ac:dyDescent="0.3">
      <c r="A52" s="1" t="s">
        <v>41</v>
      </c>
      <c r="B52" s="1" t="s">
        <v>27</v>
      </c>
      <c r="C52" s="1" t="s">
        <v>43</v>
      </c>
      <c r="D52" s="1" t="s">
        <v>50</v>
      </c>
      <c r="E52" s="1" t="s">
        <v>30</v>
      </c>
      <c r="F52" s="6">
        <v>0.14583333333333334</v>
      </c>
      <c r="G52" s="1" t="s">
        <v>21</v>
      </c>
      <c r="H52" s="1" t="s">
        <v>45</v>
      </c>
      <c r="I52" s="1" t="s">
        <v>46</v>
      </c>
      <c r="J52" s="1" t="s">
        <v>116</v>
      </c>
      <c r="K52" s="1" t="s">
        <v>21</v>
      </c>
      <c r="L52" s="1" t="s">
        <v>40</v>
      </c>
      <c r="M52" s="1" t="s">
        <v>24</v>
      </c>
      <c r="N52" s="1" t="s">
        <v>48</v>
      </c>
    </row>
    <row r="53" spans="1:14" x14ac:dyDescent="0.3">
      <c r="A53" s="1" t="s">
        <v>14</v>
      </c>
      <c r="B53" s="1" t="s">
        <v>49</v>
      </c>
      <c r="C53" s="1" t="s">
        <v>191</v>
      </c>
      <c r="D53" s="1" t="s">
        <v>50</v>
      </c>
      <c r="E53" s="1" t="s">
        <v>49</v>
      </c>
      <c r="F53" s="6">
        <v>6.25E-2</v>
      </c>
      <c r="G53" s="1" t="s">
        <v>357</v>
      </c>
      <c r="H53" s="1" t="s">
        <v>45</v>
      </c>
      <c r="I53" s="1" t="s">
        <v>63</v>
      </c>
      <c r="J53" s="1" t="s">
        <v>56</v>
      </c>
      <c r="K53" s="1" t="s">
        <v>21</v>
      </c>
      <c r="L53" s="1" t="s">
        <v>23</v>
      </c>
      <c r="M53" s="1" t="s">
        <v>24</v>
      </c>
      <c r="N53" s="1" t="s">
        <v>48</v>
      </c>
    </row>
    <row r="54" spans="1:14" x14ac:dyDescent="0.3">
      <c r="A54" s="1" t="s">
        <v>61</v>
      </c>
      <c r="B54" s="1" t="s">
        <v>15</v>
      </c>
      <c r="C54" s="1" t="s">
        <v>43</v>
      </c>
      <c r="D54" s="1" t="s">
        <v>37</v>
      </c>
      <c r="E54" s="1" t="s">
        <v>15</v>
      </c>
      <c r="F54" s="6">
        <v>3.125E-2</v>
      </c>
      <c r="G54" s="1" t="s">
        <v>357</v>
      </c>
      <c r="H54" s="1" t="s">
        <v>45</v>
      </c>
      <c r="I54" s="1" t="s">
        <v>52</v>
      </c>
      <c r="J54" s="1" t="s">
        <v>360</v>
      </c>
      <c r="K54" s="1" t="s">
        <v>21</v>
      </c>
      <c r="L54" s="1" t="s">
        <v>34</v>
      </c>
      <c r="M54" s="1" t="s">
        <v>24</v>
      </c>
      <c r="N54" s="1" t="s">
        <v>48</v>
      </c>
    </row>
    <row r="55" spans="1:14" x14ac:dyDescent="0.3">
      <c r="A55" s="1" t="s">
        <v>68</v>
      </c>
      <c r="B55" s="1" t="s">
        <v>15</v>
      </c>
      <c r="C55" s="1" t="s">
        <v>43</v>
      </c>
      <c r="D55" s="1" t="s">
        <v>50</v>
      </c>
      <c r="E55" s="1" t="s">
        <v>30</v>
      </c>
      <c r="F55" s="6">
        <v>3.125E-2</v>
      </c>
      <c r="G55" s="1" t="s">
        <v>21</v>
      </c>
      <c r="H55" s="1" t="s">
        <v>45</v>
      </c>
      <c r="I55" s="1" t="s">
        <v>46</v>
      </c>
      <c r="J55" s="1" t="s">
        <v>118</v>
      </c>
      <c r="K55" s="1" t="s">
        <v>21</v>
      </c>
      <c r="L55" s="1" t="s">
        <v>23</v>
      </c>
      <c r="M55" s="1" t="s">
        <v>113</v>
      </c>
      <c r="N55" s="1" t="s">
        <v>48</v>
      </c>
    </row>
    <row r="56" spans="1:14" x14ac:dyDescent="0.3">
      <c r="A56" s="1" t="s">
        <v>100</v>
      </c>
      <c r="B56" s="1" t="s">
        <v>15</v>
      </c>
      <c r="C56" s="1" t="s">
        <v>43</v>
      </c>
      <c r="D56" s="1" t="s">
        <v>343</v>
      </c>
      <c r="E56" s="1" t="s">
        <v>15</v>
      </c>
      <c r="F56" s="6">
        <v>3.125E-2</v>
      </c>
      <c r="G56" s="1" t="s">
        <v>21</v>
      </c>
      <c r="H56" s="1" t="s">
        <v>45</v>
      </c>
      <c r="I56" s="1" t="s">
        <v>63</v>
      </c>
      <c r="J56" s="1" t="s">
        <v>56</v>
      </c>
      <c r="K56" s="1" t="s">
        <v>21</v>
      </c>
      <c r="L56" s="1" t="s">
        <v>34</v>
      </c>
      <c r="M56" s="1" t="s">
        <v>24</v>
      </c>
      <c r="N56" s="1" t="s">
        <v>25</v>
      </c>
    </row>
    <row r="57" spans="1:14" x14ac:dyDescent="0.3">
      <c r="A57" s="1" t="s">
        <v>55</v>
      </c>
      <c r="B57" s="1" t="s">
        <v>15</v>
      </c>
      <c r="C57" s="1" t="s">
        <v>43</v>
      </c>
      <c r="D57" s="1" t="s">
        <v>37</v>
      </c>
      <c r="E57" s="1" t="s">
        <v>30</v>
      </c>
      <c r="F57" s="6">
        <v>0.14583333333333334</v>
      </c>
      <c r="G57" s="1" t="s">
        <v>21</v>
      </c>
      <c r="H57" s="1" t="s">
        <v>45</v>
      </c>
      <c r="I57" s="1" t="s">
        <v>63</v>
      </c>
      <c r="J57" s="1" t="s">
        <v>119</v>
      </c>
      <c r="K57" s="1" t="s">
        <v>21</v>
      </c>
      <c r="L57" s="1" t="s">
        <v>23</v>
      </c>
      <c r="M57" s="1" t="s">
        <v>24</v>
      </c>
      <c r="N57" s="1" t="s">
        <v>48</v>
      </c>
    </row>
    <row r="58" spans="1:14" x14ac:dyDescent="0.3">
      <c r="A58" s="1" t="s">
        <v>91</v>
      </c>
      <c r="B58" s="1" t="s">
        <v>27</v>
      </c>
      <c r="C58" s="1" t="s">
        <v>43</v>
      </c>
      <c r="D58" s="1" t="s">
        <v>29</v>
      </c>
      <c r="E58" s="1" t="s">
        <v>30</v>
      </c>
      <c r="F58" s="6">
        <v>6.25E-2</v>
      </c>
      <c r="G58" s="1" t="s">
        <v>21</v>
      </c>
      <c r="H58" s="1" t="s">
        <v>45</v>
      </c>
      <c r="I58" s="1" t="s">
        <v>46</v>
      </c>
      <c r="J58" s="1" t="s">
        <v>120</v>
      </c>
      <c r="K58" s="1" t="s">
        <v>21</v>
      </c>
      <c r="L58" s="1" t="s">
        <v>23</v>
      </c>
      <c r="M58" s="1" t="s">
        <v>24</v>
      </c>
      <c r="N58" s="1" t="s">
        <v>25</v>
      </c>
    </row>
    <row r="59" spans="1:14" x14ac:dyDescent="0.3">
      <c r="A59" s="1" t="s">
        <v>121</v>
      </c>
      <c r="B59" s="1" t="s">
        <v>27</v>
      </c>
      <c r="C59" s="1" t="s">
        <v>43</v>
      </c>
      <c r="D59" s="1" t="s">
        <v>29</v>
      </c>
      <c r="E59" s="1" t="s">
        <v>49</v>
      </c>
      <c r="F59" s="6">
        <v>3.125E-2</v>
      </c>
      <c r="G59" s="1" t="s">
        <v>21</v>
      </c>
      <c r="H59" s="1" t="s">
        <v>45</v>
      </c>
      <c r="I59" s="1" t="s">
        <v>46</v>
      </c>
      <c r="J59" s="1" t="s">
        <v>122</v>
      </c>
      <c r="K59" s="1" t="s">
        <v>21</v>
      </c>
      <c r="L59" s="1" t="s">
        <v>23</v>
      </c>
      <c r="M59" s="1" t="s">
        <v>24</v>
      </c>
      <c r="N59" s="1" t="s">
        <v>25</v>
      </c>
    </row>
    <row r="60" spans="1:14" x14ac:dyDescent="0.3">
      <c r="A60" s="1" t="s">
        <v>68</v>
      </c>
      <c r="B60" s="1" t="s">
        <v>15</v>
      </c>
      <c r="C60" s="1" t="s">
        <v>43</v>
      </c>
      <c r="D60" s="1" t="s">
        <v>29</v>
      </c>
      <c r="E60" s="1" t="s">
        <v>49</v>
      </c>
      <c r="F60" s="6">
        <v>6.25E-2</v>
      </c>
      <c r="G60" s="1" t="s">
        <v>21</v>
      </c>
      <c r="H60" s="1" t="s">
        <v>72</v>
      </c>
      <c r="I60" s="1" t="s">
        <v>46</v>
      </c>
      <c r="J60" s="1" t="s">
        <v>47</v>
      </c>
      <c r="K60" s="1" t="s">
        <v>21</v>
      </c>
      <c r="L60" s="1" t="s">
        <v>40</v>
      </c>
      <c r="M60" s="1" t="s">
        <v>113</v>
      </c>
      <c r="N60" s="1" t="s">
        <v>25</v>
      </c>
    </row>
    <row r="61" spans="1:14" x14ac:dyDescent="0.3">
      <c r="A61" s="1" t="s">
        <v>66</v>
      </c>
      <c r="B61" s="1" t="s">
        <v>15</v>
      </c>
      <c r="C61" s="1" t="s">
        <v>43</v>
      </c>
      <c r="D61" s="1" t="s">
        <v>17</v>
      </c>
      <c r="E61" s="1" t="s">
        <v>30</v>
      </c>
      <c r="F61" s="6">
        <v>0.14583333333333334</v>
      </c>
      <c r="G61" s="1" t="s">
        <v>21</v>
      </c>
      <c r="H61" s="1" t="s">
        <v>45</v>
      </c>
      <c r="I61" s="1" t="s">
        <v>46</v>
      </c>
      <c r="J61" s="1" t="s">
        <v>123</v>
      </c>
      <c r="K61" s="1" t="s">
        <v>21</v>
      </c>
      <c r="L61" s="1" t="s">
        <v>23</v>
      </c>
      <c r="M61" s="1" t="s">
        <v>24</v>
      </c>
      <c r="N61" s="1" t="s">
        <v>25</v>
      </c>
    </row>
    <row r="62" spans="1:14" x14ac:dyDescent="0.3">
      <c r="A62" s="1" t="s">
        <v>68</v>
      </c>
      <c r="B62" s="1" t="s">
        <v>42</v>
      </c>
      <c r="C62" s="1" t="s">
        <v>124</v>
      </c>
      <c r="D62" s="1" t="s">
        <v>37</v>
      </c>
      <c r="E62" s="1" t="s">
        <v>18</v>
      </c>
      <c r="F62" s="6">
        <v>6.25E-2</v>
      </c>
      <c r="G62" s="1" t="s">
        <v>357</v>
      </c>
      <c r="H62" s="1" t="s">
        <v>45</v>
      </c>
      <c r="I62" s="1" t="s">
        <v>46</v>
      </c>
      <c r="J62" s="1" t="s">
        <v>125</v>
      </c>
      <c r="K62" s="1" t="s">
        <v>21</v>
      </c>
      <c r="L62" s="1" t="s">
        <v>23</v>
      </c>
      <c r="M62" s="1" t="s">
        <v>24</v>
      </c>
      <c r="N62" s="1" t="s">
        <v>48</v>
      </c>
    </row>
    <row r="63" spans="1:14" x14ac:dyDescent="0.3">
      <c r="A63" s="1" t="s">
        <v>68</v>
      </c>
      <c r="B63" s="1" t="s">
        <v>27</v>
      </c>
      <c r="C63" s="1" t="s">
        <v>124</v>
      </c>
      <c r="D63" s="1" t="s">
        <v>50</v>
      </c>
      <c r="E63" s="1" t="s">
        <v>30</v>
      </c>
      <c r="F63" s="6">
        <v>6.25E-2</v>
      </c>
      <c r="G63" s="1" t="s">
        <v>21</v>
      </c>
      <c r="H63" s="1" t="s">
        <v>45</v>
      </c>
      <c r="I63" s="1" t="s">
        <v>63</v>
      </c>
      <c r="J63" s="1" t="s">
        <v>126</v>
      </c>
      <c r="K63" s="1" t="s">
        <v>25</v>
      </c>
      <c r="L63" s="1" t="s">
        <v>34</v>
      </c>
      <c r="M63" s="1" t="s">
        <v>24</v>
      </c>
      <c r="N63" s="1" t="s">
        <v>82</v>
      </c>
    </row>
    <row r="64" spans="1:14" x14ac:dyDescent="0.3">
      <c r="A64" s="1" t="s">
        <v>14</v>
      </c>
      <c r="B64" s="1" t="s">
        <v>15</v>
      </c>
      <c r="C64" s="1" t="s">
        <v>62</v>
      </c>
      <c r="D64" s="1" t="s">
        <v>17</v>
      </c>
      <c r="E64" s="1" t="s">
        <v>15</v>
      </c>
      <c r="F64" s="6">
        <v>0.14583333333333334</v>
      </c>
      <c r="G64" s="1" t="s">
        <v>21</v>
      </c>
      <c r="H64" s="1" t="s">
        <v>45</v>
      </c>
      <c r="I64" s="1" t="s">
        <v>46</v>
      </c>
      <c r="J64" s="1" t="s">
        <v>360</v>
      </c>
      <c r="K64" s="1" t="s">
        <v>21</v>
      </c>
      <c r="L64" s="1" t="s">
        <v>23</v>
      </c>
      <c r="M64" s="1" t="s">
        <v>24</v>
      </c>
      <c r="N64" s="1" t="s">
        <v>48</v>
      </c>
    </row>
    <row r="65" spans="1:14" x14ac:dyDescent="0.3">
      <c r="A65" s="1" t="s">
        <v>68</v>
      </c>
      <c r="B65" s="1" t="s">
        <v>27</v>
      </c>
      <c r="C65" s="1" t="s">
        <v>43</v>
      </c>
      <c r="D65" s="1" t="s">
        <v>29</v>
      </c>
      <c r="E65" s="1" t="s">
        <v>15</v>
      </c>
      <c r="F65" s="6">
        <v>3.125E-2</v>
      </c>
      <c r="G65" s="1" t="s">
        <v>21</v>
      </c>
      <c r="H65" s="1" t="s">
        <v>45</v>
      </c>
      <c r="I65" s="1" t="s">
        <v>63</v>
      </c>
      <c r="J65" s="1" t="s">
        <v>60</v>
      </c>
      <c r="K65" s="1" t="s">
        <v>21</v>
      </c>
      <c r="L65" s="1" t="s">
        <v>23</v>
      </c>
      <c r="M65" s="1" t="s">
        <v>24</v>
      </c>
      <c r="N65" s="1" t="s">
        <v>25</v>
      </c>
    </row>
    <row r="66" spans="1:14" x14ac:dyDescent="0.3">
      <c r="A66" s="1" t="s">
        <v>100</v>
      </c>
      <c r="B66" s="1" t="s">
        <v>15</v>
      </c>
      <c r="C66" s="1" t="s">
        <v>43</v>
      </c>
      <c r="D66" s="1" t="s">
        <v>37</v>
      </c>
      <c r="E66" s="1" t="s">
        <v>15</v>
      </c>
      <c r="F66" s="6">
        <v>0.20833333333333334</v>
      </c>
      <c r="G66" s="1" t="s">
        <v>357</v>
      </c>
      <c r="H66" s="1" t="s">
        <v>45</v>
      </c>
      <c r="I66" s="1" t="s">
        <v>46</v>
      </c>
      <c r="J66" s="1" t="s">
        <v>127</v>
      </c>
      <c r="K66" s="1" t="s">
        <v>21</v>
      </c>
      <c r="L66" s="1" t="s">
        <v>23</v>
      </c>
      <c r="M66" s="1" t="s">
        <v>24</v>
      </c>
      <c r="N66" s="1" t="s">
        <v>25</v>
      </c>
    </row>
    <row r="67" spans="1:14" x14ac:dyDescent="0.3">
      <c r="A67" s="1" t="s">
        <v>26</v>
      </c>
      <c r="B67" s="1" t="s">
        <v>49</v>
      </c>
      <c r="C67" s="1" t="s">
        <v>128</v>
      </c>
      <c r="D67" s="1" t="s">
        <v>50</v>
      </c>
      <c r="E67" s="1" t="s">
        <v>30</v>
      </c>
      <c r="F67" s="6">
        <v>6.25E-2</v>
      </c>
      <c r="G67" s="1" t="s">
        <v>21</v>
      </c>
      <c r="H67" s="1" t="s">
        <v>45</v>
      </c>
      <c r="I67" s="1" t="s">
        <v>63</v>
      </c>
      <c r="J67" s="1" t="s">
        <v>78</v>
      </c>
      <c r="K67" s="1" t="s">
        <v>21</v>
      </c>
      <c r="L67" s="1" t="s">
        <v>23</v>
      </c>
      <c r="M67" s="1" t="s">
        <v>24</v>
      </c>
      <c r="N67" s="1" t="s">
        <v>48</v>
      </c>
    </row>
    <row r="68" spans="1:14" x14ac:dyDescent="0.3">
      <c r="A68" s="1" t="s">
        <v>61</v>
      </c>
      <c r="B68" s="1" t="s">
        <v>15</v>
      </c>
      <c r="C68" s="1" t="s">
        <v>124</v>
      </c>
      <c r="D68" s="1" t="s">
        <v>29</v>
      </c>
      <c r="E68" s="1" t="s">
        <v>15</v>
      </c>
      <c r="F68" s="6">
        <v>6.25E-2</v>
      </c>
      <c r="G68" s="1" t="s">
        <v>21</v>
      </c>
      <c r="H68" s="1" t="s">
        <v>84</v>
      </c>
      <c r="I68" s="1" t="s">
        <v>63</v>
      </c>
      <c r="J68" s="1" t="s">
        <v>129</v>
      </c>
      <c r="K68" s="1" t="s">
        <v>21</v>
      </c>
      <c r="L68" s="1" t="s">
        <v>23</v>
      </c>
      <c r="M68" s="1" t="s">
        <v>24</v>
      </c>
      <c r="N68" s="1" t="s">
        <v>48</v>
      </c>
    </row>
    <row r="69" spans="1:14" x14ac:dyDescent="0.3">
      <c r="A69" s="1" t="s">
        <v>61</v>
      </c>
      <c r="B69" s="1" t="s">
        <v>49</v>
      </c>
      <c r="C69" s="1" t="s">
        <v>43</v>
      </c>
      <c r="D69" s="1" t="s">
        <v>29</v>
      </c>
      <c r="E69" s="1" t="s">
        <v>30</v>
      </c>
      <c r="F69" s="6">
        <v>3.125E-2</v>
      </c>
      <c r="G69" s="1" t="s">
        <v>21</v>
      </c>
      <c r="H69" s="1" t="s">
        <v>45</v>
      </c>
      <c r="I69" s="1" t="s">
        <v>46</v>
      </c>
      <c r="J69" s="1" t="s">
        <v>130</v>
      </c>
      <c r="K69" s="1" t="s">
        <v>21</v>
      </c>
      <c r="L69" s="1" t="s">
        <v>40</v>
      </c>
      <c r="M69" s="1" t="s">
        <v>54</v>
      </c>
      <c r="N69" s="1" t="s">
        <v>48</v>
      </c>
    </row>
    <row r="70" spans="1:14" x14ac:dyDescent="0.3">
      <c r="A70" s="1" t="s">
        <v>100</v>
      </c>
      <c r="B70" s="1" t="s">
        <v>27</v>
      </c>
      <c r="C70" s="1" t="s">
        <v>43</v>
      </c>
      <c r="D70" s="1" t="s">
        <v>50</v>
      </c>
      <c r="E70" s="1" t="s">
        <v>30</v>
      </c>
      <c r="F70" s="6">
        <v>0.14583333333333334</v>
      </c>
      <c r="G70" s="1" t="s">
        <v>21</v>
      </c>
      <c r="H70" s="1" t="s">
        <v>84</v>
      </c>
      <c r="I70" s="1" t="s">
        <v>63</v>
      </c>
      <c r="J70" s="1" t="s">
        <v>131</v>
      </c>
      <c r="K70" s="1" t="s">
        <v>21</v>
      </c>
      <c r="L70" s="1" t="s">
        <v>23</v>
      </c>
      <c r="M70" s="1" t="s">
        <v>24</v>
      </c>
      <c r="N70" s="1" t="s">
        <v>48</v>
      </c>
    </row>
    <row r="71" spans="1:14" x14ac:dyDescent="0.3">
      <c r="A71" s="1" t="s">
        <v>55</v>
      </c>
      <c r="B71" s="1" t="s">
        <v>15</v>
      </c>
      <c r="C71" s="1" t="s">
        <v>124</v>
      </c>
      <c r="D71" s="1" t="s">
        <v>343</v>
      </c>
      <c r="E71" s="1" t="s">
        <v>15</v>
      </c>
      <c r="F71" s="6">
        <v>6.25E-2</v>
      </c>
      <c r="G71" s="1" t="s">
        <v>21</v>
      </c>
      <c r="H71" s="1" t="s">
        <v>45</v>
      </c>
      <c r="I71" s="1" t="s">
        <v>46</v>
      </c>
      <c r="J71" s="1" t="s">
        <v>106</v>
      </c>
      <c r="K71" s="1" t="s">
        <v>21</v>
      </c>
      <c r="L71" s="1" t="s">
        <v>23</v>
      </c>
      <c r="M71" s="1" t="s">
        <v>24</v>
      </c>
      <c r="N71" s="1" t="s">
        <v>48</v>
      </c>
    </row>
    <row r="72" spans="1:14" x14ac:dyDescent="0.3">
      <c r="A72" s="1" t="s">
        <v>338</v>
      </c>
      <c r="B72" s="1" t="s">
        <v>42</v>
      </c>
      <c r="C72" s="1" t="s">
        <v>43</v>
      </c>
      <c r="D72" s="1" t="s">
        <v>50</v>
      </c>
      <c r="E72" s="1" t="s">
        <v>49</v>
      </c>
      <c r="F72" s="6">
        <v>3.125E-2</v>
      </c>
      <c r="G72" s="1" t="s">
        <v>21</v>
      </c>
      <c r="H72" s="1" t="s">
        <v>59</v>
      </c>
      <c r="I72" s="1" t="s">
        <v>46</v>
      </c>
      <c r="J72" s="1" t="s">
        <v>132</v>
      </c>
      <c r="K72" s="1" t="s">
        <v>21</v>
      </c>
      <c r="L72" s="1" t="s">
        <v>34</v>
      </c>
      <c r="M72" s="1" t="s">
        <v>24</v>
      </c>
      <c r="N72" s="1" t="s">
        <v>48</v>
      </c>
    </row>
    <row r="73" spans="1:14" x14ac:dyDescent="0.3">
      <c r="A73" s="1" t="s">
        <v>338</v>
      </c>
      <c r="B73" s="1" t="s">
        <v>15</v>
      </c>
      <c r="C73" s="1" t="s">
        <v>43</v>
      </c>
      <c r="D73" s="1" t="s">
        <v>343</v>
      </c>
      <c r="E73" s="1" t="s">
        <v>30</v>
      </c>
      <c r="F73" s="6">
        <v>0.20833333333333334</v>
      </c>
      <c r="G73" s="1" t="s">
        <v>21</v>
      </c>
      <c r="H73" s="1" t="s">
        <v>45</v>
      </c>
      <c r="I73" s="1" t="s">
        <v>46</v>
      </c>
      <c r="J73" s="1" t="s">
        <v>133</v>
      </c>
      <c r="K73" s="1" t="s">
        <v>21</v>
      </c>
      <c r="L73" s="1" t="s">
        <v>23</v>
      </c>
      <c r="M73" s="1" t="s">
        <v>24</v>
      </c>
      <c r="N73" s="1" t="s">
        <v>21</v>
      </c>
    </row>
    <row r="74" spans="1:14" x14ac:dyDescent="0.3">
      <c r="A74" s="1" t="s">
        <v>66</v>
      </c>
      <c r="B74" s="1" t="s">
        <v>49</v>
      </c>
      <c r="C74" s="1" t="s">
        <v>43</v>
      </c>
      <c r="D74" s="1" t="s">
        <v>50</v>
      </c>
      <c r="E74" s="1" t="s">
        <v>30</v>
      </c>
      <c r="F74" s="6">
        <v>0.20833333333333334</v>
      </c>
      <c r="G74" s="1" t="s">
        <v>21</v>
      </c>
      <c r="H74" s="1" t="s">
        <v>45</v>
      </c>
      <c r="I74" s="1" t="s">
        <v>52</v>
      </c>
      <c r="J74" s="1" t="s">
        <v>134</v>
      </c>
      <c r="K74" s="1" t="s">
        <v>21</v>
      </c>
      <c r="L74" s="1" t="s">
        <v>34</v>
      </c>
      <c r="M74" s="1" t="s">
        <v>24</v>
      </c>
      <c r="N74" s="1" t="s">
        <v>82</v>
      </c>
    </row>
    <row r="75" spans="1:14" x14ac:dyDescent="0.3">
      <c r="A75" s="1" t="s">
        <v>135</v>
      </c>
      <c r="B75" s="1" t="s">
        <v>49</v>
      </c>
      <c r="C75" s="1" t="s">
        <v>83</v>
      </c>
      <c r="D75" s="1" t="s">
        <v>37</v>
      </c>
      <c r="E75" s="1" t="s">
        <v>15</v>
      </c>
      <c r="F75" s="6">
        <v>3.125E-2</v>
      </c>
      <c r="G75" s="1" t="s">
        <v>25</v>
      </c>
      <c r="H75" s="1" t="s">
        <v>45</v>
      </c>
      <c r="I75" s="1" t="s">
        <v>52</v>
      </c>
      <c r="J75" s="1" t="s">
        <v>56</v>
      </c>
      <c r="K75" s="1" t="s">
        <v>25</v>
      </c>
      <c r="L75" s="1" t="s">
        <v>34</v>
      </c>
      <c r="M75" s="1" t="s">
        <v>136</v>
      </c>
      <c r="N75" s="1" t="s">
        <v>48</v>
      </c>
    </row>
    <row r="76" spans="1:14" x14ac:dyDescent="0.3">
      <c r="A76" s="1" t="s">
        <v>100</v>
      </c>
      <c r="B76" s="1" t="s">
        <v>15</v>
      </c>
      <c r="C76" s="1" t="s">
        <v>16</v>
      </c>
      <c r="D76" s="1" t="s">
        <v>17</v>
      </c>
      <c r="E76" s="1" t="s">
        <v>18</v>
      </c>
      <c r="F76" s="6">
        <v>3.125E-2</v>
      </c>
      <c r="G76" s="1" t="s">
        <v>357</v>
      </c>
      <c r="H76" s="1" t="s">
        <v>72</v>
      </c>
      <c r="I76" s="1" t="s">
        <v>46</v>
      </c>
      <c r="J76" s="1" t="s">
        <v>56</v>
      </c>
      <c r="K76" s="1" t="s">
        <v>21</v>
      </c>
      <c r="L76" s="1" t="s">
        <v>40</v>
      </c>
      <c r="M76" s="1" t="s">
        <v>24</v>
      </c>
      <c r="N76" s="1" t="s">
        <v>25</v>
      </c>
    </row>
    <row r="77" spans="1:14" x14ac:dyDescent="0.3">
      <c r="A77" s="1" t="s">
        <v>339</v>
      </c>
      <c r="B77" s="1" t="s">
        <v>49</v>
      </c>
      <c r="C77" s="1" t="s">
        <v>43</v>
      </c>
      <c r="D77" s="1" t="s">
        <v>50</v>
      </c>
      <c r="E77" s="1" t="s">
        <v>49</v>
      </c>
      <c r="F77" s="6">
        <v>6.25E-2</v>
      </c>
      <c r="G77" s="1" t="s">
        <v>21</v>
      </c>
      <c r="H77" s="1" t="s">
        <v>45</v>
      </c>
      <c r="I77" s="1" t="s">
        <v>52</v>
      </c>
      <c r="J77" s="1" t="s">
        <v>138</v>
      </c>
      <c r="K77" s="1" t="s">
        <v>21</v>
      </c>
      <c r="L77" s="1" t="s">
        <v>34</v>
      </c>
      <c r="M77" s="1" t="s">
        <v>54</v>
      </c>
      <c r="N77" s="1" t="s">
        <v>25</v>
      </c>
    </row>
    <row r="78" spans="1:14" x14ac:dyDescent="0.3">
      <c r="A78" s="1" t="s">
        <v>68</v>
      </c>
      <c r="B78" s="1" t="s">
        <v>15</v>
      </c>
      <c r="C78" s="1" t="s">
        <v>83</v>
      </c>
      <c r="D78" s="1" t="s">
        <v>37</v>
      </c>
      <c r="E78" s="1" t="s">
        <v>15</v>
      </c>
      <c r="F78" s="6">
        <v>6.25E-2</v>
      </c>
      <c r="G78" s="1" t="s">
        <v>357</v>
      </c>
      <c r="H78" s="1" t="s">
        <v>84</v>
      </c>
      <c r="I78" s="1" t="s">
        <v>63</v>
      </c>
      <c r="J78" s="1" t="s">
        <v>139</v>
      </c>
      <c r="K78" s="1" t="s">
        <v>21</v>
      </c>
      <c r="L78" s="1" t="s">
        <v>23</v>
      </c>
      <c r="M78" s="1" t="s">
        <v>24</v>
      </c>
      <c r="N78" s="1" t="s">
        <v>25</v>
      </c>
    </row>
    <row r="79" spans="1:14" x14ac:dyDescent="0.3">
      <c r="A79" s="1" t="s">
        <v>68</v>
      </c>
      <c r="B79" s="1" t="s">
        <v>27</v>
      </c>
      <c r="C79" s="1" t="s">
        <v>43</v>
      </c>
      <c r="D79" s="1" t="s">
        <v>50</v>
      </c>
      <c r="E79" s="1" t="s">
        <v>49</v>
      </c>
      <c r="F79" s="6">
        <v>6.25E-2</v>
      </c>
      <c r="G79" s="1" t="s">
        <v>25</v>
      </c>
      <c r="H79" s="1" t="s">
        <v>45</v>
      </c>
      <c r="I79" s="1" t="s">
        <v>52</v>
      </c>
      <c r="J79" s="1" t="s">
        <v>140</v>
      </c>
      <c r="K79" s="1" t="s">
        <v>25</v>
      </c>
      <c r="L79" s="1" t="s">
        <v>34</v>
      </c>
      <c r="M79" s="1" t="s">
        <v>24</v>
      </c>
      <c r="N79" s="1" t="s">
        <v>25</v>
      </c>
    </row>
    <row r="80" spans="1:14" x14ac:dyDescent="0.3">
      <c r="A80" s="1" t="s">
        <v>66</v>
      </c>
      <c r="B80" s="1" t="s">
        <v>15</v>
      </c>
      <c r="C80" s="1" t="s">
        <v>43</v>
      </c>
      <c r="D80" s="1" t="s">
        <v>37</v>
      </c>
      <c r="E80" s="1" t="s">
        <v>30</v>
      </c>
      <c r="F80" s="6">
        <v>6.25E-2</v>
      </c>
      <c r="G80" s="1" t="s">
        <v>21</v>
      </c>
      <c r="H80" s="1" t="s">
        <v>45</v>
      </c>
      <c r="I80" s="1" t="s">
        <v>46</v>
      </c>
      <c r="J80" s="1" t="s">
        <v>56</v>
      </c>
      <c r="K80" s="1" t="s">
        <v>21</v>
      </c>
      <c r="L80" s="1" t="s">
        <v>40</v>
      </c>
      <c r="M80" s="1" t="s">
        <v>24</v>
      </c>
      <c r="N80" s="1" t="s">
        <v>48</v>
      </c>
    </row>
    <row r="81" spans="1:14" x14ac:dyDescent="0.3">
      <c r="A81" s="1" t="s">
        <v>14</v>
      </c>
      <c r="B81" s="1" t="s">
        <v>15</v>
      </c>
      <c r="C81" s="1" t="s">
        <v>62</v>
      </c>
      <c r="D81" s="1" t="s">
        <v>50</v>
      </c>
      <c r="E81" s="1" t="s">
        <v>49</v>
      </c>
      <c r="F81" s="6">
        <v>6.25E-2</v>
      </c>
      <c r="G81" s="1" t="s">
        <v>21</v>
      </c>
      <c r="H81" s="1" t="s">
        <v>45</v>
      </c>
      <c r="I81" s="1" t="s">
        <v>63</v>
      </c>
      <c r="J81" s="1" t="s">
        <v>141</v>
      </c>
      <c r="K81" s="1" t="s">
        <v>21</v>
      </c>
      <c r="L81" s="1" t="s">
        <v>34</v>
      </c>
      <c r="M81" s="1" t="s">
        <v>24</v>
      </c>
      <c r="N81" s="1" t="s">
        <v>21</v>
      </c>
    </row>
    <row r="82" spans="1:14" x14ac:dyDescent="0.3">
      <c r="A82" s="1" t="s">
        <v>55</v>
      </c>
      <c r="B82" s="1" t="s">
        <v>15</v>
      </c>
      <c r="C82" s="1" t="s">
        <v>43</v>
      </c>
      <c r="D82" s="1" t="s">
        <v>343</v>
      </c>
      <c r="E82" s="1" t="s">
        <v>30</v>
      </c>
      <c r="F82" s="6">
        <v>0.14583333333333334</v>
      </c>
      <c r="G82" s="1" t="s">
        <v>21</v>
      </c>
      <c r="H82" s="1" t="s">
        <v>45</v>
      </c>
      <c r="I82" s="1" t="s">
        <v>46</v>
      </c>
      <c r="J82" s="1" t="s">
        <v>142</v>
      </c>
      <c r="K82" s="1" t="s">
        <v>21</v>
      </c>
      <c r="L82" s="1" t="s">
        <v>23</v>
      </c>
      <c r="M82" s="1" t="s">
        <v>24</v>
      </c>
      <c r="N82" s="1" t="s">
        <v>48</v>
      </c>
    </row>
    <row r="83" spans="1:14" x14ac:dyDescent="0.3">
      <c r="A83" s="1" t="s">
        <v>338</v>
      </c>
      <c r="B83" s="1" t="s">
        <v>15</v>
      </c>
      <c r="C83" s="1" t="s">
        <v>43</v>
      </c>
      <c r="D83" s="1" t="s">
        <v>343</v>
      </c>
      <c r="E83" s="1" t="s">
        <v>30</v>
      </c>
      <c r="F83" s="6">
        <v>3.125E-2</v>
      </c>
      <c r="G83" s="1" t="s">
        <v>357</v>
      </c>
      <c r="H83" s="1" t="s">
        <v>45</v>
      </c>
      <c r="I83" s="1" t="s">
        <v>52</v>
      </c>
      <c r="J83" s="1" t="s">
        <v>143</v>
      </c>
      <c r="K83" s="1" t="s">
        <v>21</v>
      </c>
      <c r="L83" s="1" t="s">
        <v>34</v>
      </c>
      <c r="M83" s="1" t="s">
        <v>24</v>
      </c>
      <c r="N83" s="1" t="s">
        <v>82</v>
      </c>
    </row>
    <row r="84" spans="1:14" x14ac:dyDescent="0.3">
      <c r="A84" s="1" t="s">
        <v>68</v>
      </c>
      <c r="B84" s="1" t="s">
        <v>15</v>
      </c>
      <c r="C84" s="1" t="s">
        <v>43</v>
      </c>
      <c r="D84" s="1" t="s">
        <v>343</v>
      </c>
      <c r="E84" s="1" t="s">
        <v>15</v>
      </c>
      <c r="F84" s="6">
        <v>6.25E-2</v>
      </c>
      <c r="G84" s="1" t="s">
        <v>357</v>
      </c>
      <c r="H84" s="1" t="s">
        <v>84</v>
      </c>
      <c r="I84" s="1" t="s">
        <v>63</v>
      </c>
      <c r="J84" s="1" t="s">
        <v>145</v>
      </c>
      <c r="K84" s="1" t="s">
        <v>25</v>
      </c>
      <c r="L84" s="1" t="s">
        <v>34</v>
      </c>
      <c r="M84" s="1" t="s">
        <v>24</v>
      </c>
      <c r="N84" s="1" t="s">
        <v>82</v>
      </c>
    </row>
    <row r="85" spans="1:14" x14ac:dyDescent="0.3">
      <c r="A85" s="1" t="s">
        <v>121</v>
      </c>
      <c r="B85" s="1" t="s">
        <v>27</v>
      </c>
      <c r="C85" s="1" t="s">
        <v>43</v>
      </c>
      <c r="D85" s="1" t="s">
        <v>343</v>
      </c>
      <c r="E85" s="1" t="s">
        <v>49</v>
      </c>
      <c r="F85" s="6">
        <v>3.125E-2</v>
      </c>
      <c r="G85" s="1" t="s">
        <v>21</v>
      </c>
      <c r="H85" s="1" t="s">
        <v>59</v>
      </c>
      <c r="I85" s="1" t="s">
        <v>46</v>
      </c>
      <c r="J85" s="1" t="s">
        <v>146</v>
      </c>
      <c r="K85" s="1" t="s">
        <v>25</v>
      </c>
      <c r="L85" s="1" t="s">
        <v>34</v>
      </c>
      <c r="M85" s="1" t="s">
        <v>24</v>
      </c>
      <c r="N85" s="1" t="s">
        <v>25</v>
      </c>
    </row>
    <row r="86" spans="1:14" x14ac:dyDescent="0.3">
      <c r="A86" s="1" t="s">
        <v>14</v>
      </c>
      <c r="B86" s="1" t="s">
        <v>15</v>
      </c>
      <c r="C86" s="1" t="s">
        <v>43</v>
      </c>
      <c r="D86" s="1" t="s">
        <v>50</v>
      </c>
      <c r="E86" s="1" t="s">
        <v>15</v>
      </c>
      <c r="F86" s="6">
        <v>6.25E-2</v>
      </c>
      <c r="G86" s="1" t="s">
        <v>21</v>
      </c>
      <c r="H86" s="1" t="s">
        <v>72</v>
      </c>
      <c r="I86" s="1" t="s">
        <v>63</v>
      </c>
      <c r="J86" s="1" t="s">
        <v>47</v>
      </c>
      <c r="K86" s="1" t="s">
        <v>25</v>
      </c>
      <c r="L86" s="1" t="s">
        <v>23</v>
      </c>
      <c r="M86" s="1" t="s">
        <v>24</v>
      </c>
      <c r="N86" s="1" t="s">
        <v>48</v>
      </c>
    </row>
    <row r="87" spans="1:14" x14ac:dyDescent="0.3">
      <c r="A87" s="1" t="s">
        <v>68</v>
      </c>
      <c r="B87" s="1" t="s">
        <v>27</v>
      </c>
      <c r="C87" s="1" t="s">
        <v>43</v>
      </c>
      <c r="D87" s="1" t="s">
        <v>37</v>
      </c>
      <c r="E87" s="1" t="s">
        <v>30</v>
      </c>
      <c r="F87" s="6">
        <v>3.125E-2</v>
      </c>
      <c r="G87" s="1" t="s">
        <v>25</v>
      </c>
      <c r="H87" s="1" t="s">
        <v>59</v>
      </c>
      <c r="I87" s="1" t="s">
        <v>52</v>
      </c>
      <c r="J87" s="1" t="s">
        <v>139</v>
      </c>
      <c r="K87" s="1" t="s">
        <v>21</v>
      </c>
      <c r="L87" s="1" t="s">
        <v>34</v>
      </c>
      <c r="M87" s="1" t="s">
        <v>24</v>
      </c>
      <c r="N87" s="1" t="s">
        <v>25</v>
      </c>
    </row>
    <row r="88" spans="1:14" x14ac:dyDescent="0.3">
      <c r="A88" s="1" t="s">
        <v>55</v>
      </c>
      <c r="B88" s="1" t="s">
        <v>15</v>
      </c>
      <c r="C88" s="1" t="s">
        <v>36</v>
      </c>
      <c r="D88" s="1" t="s">
        <v>37</v>
      </c>
      <c r="E88" s="1" t="s">
        <v>15</v>
      </c>
      <c r="F88" s="6">
        <v>6.25E-2</v>
      </c>
      <c r="G88" s="1" t="s">
        <v>25</v>
      </c>
      <c r="H88" s="1" t="s">
        <v>84</v>
      </c>
      <c r="I88" s="1" t="s">
        <v>63</v>
      </c>
      <c r="J88" s="1" t="s">
        <v>131</v>
      </c>
      <c r="K88" s="1" t="s">
        <v>21</v>
      </c>
      <c r="L88" s="1" t="s">
        <v>23</v>
      </c>
      <c r="M88" s="1" t="s">
        <v>54</v>
      </c>
      <c r="N88" s="1" t="s">
        <v>21</v>
      </c>
    </row>
    <row r="89" spans="1:14" x14ac:dyDescent="0.3">
      <c r="A89" s="1" t="s">
        <v>68</v>
      </c>
      <c r="B89" s="1" t="s">
        <v>27</v>
      </c>
      <c r="C89" s="1" t="s">
        <v>43</v>
      </c>
      <c r="D89" s="1" t="s">
        <v>50</v>
      </c>
      <c r="E89" s="1" t="s">
        <v>102</v>
      </c>
      <c r="F89" s="6">
        <v>3.125E-2</v>
      </c>
      <c r="G89" s="1" t="s">
        <v>357</v>
      </c>
      <c r="H89" s="1" t="s">
        <v>45</v>
      </c>
      <c r="I89" s="1" t="s">
        <v>63</v>
      </c>
      <c r="J89" s="1" t="s">
        <v>147</v>
      </c>
      <c r="K89" s="1" t="s">
        <v>21</v>
      </c>
      <c r="L89" s="1" t="s">
        <v>34</v>
      </c>
      <c r="M89" s="1" t="s">
        <v>24</v>
      </c>
      <c r="N89" s="1" t="s">
        <v>21</v>
      </c>
    </row>
    <row r="90" spans="1:14" x14ac:dyDescent="0.3">
      <c r="A90" s="1" t="s">
        <v>66</v>
      </c>
      <c r="B90" s="1" t="s">
        <v>15</v>
      </c>
      <c r="C90" s="1" t="s">
        <v>43</v>
      </c>
      <c r="D90" s="1" t="s">
        <v>50</v>
      </c>
      <c r="E90" s="1" t="s">
        <v>30</v>
      </c>
      <c r="F90" s="6">
        <v>3.125E-2</v>
      </c>
      <c r="G90" s="1" t="s">
        <v>21</v>
      </c>
      <c r="H90" s="1" t="s">
        <v>45</v>
      </c>
      <c r="I90" s="1" t="s">
        <v>63</v>
      </c>
      <c r="J90" s="1" t="s">
        <v>148</v>
      </c>
      <c r="K90" s="1" t="s">
        <v>25</v>
      </c>
      <c r="L90" s="1" t="s">
        <v>23</v>
      </c>
      <c r="M90" s="1" t="s">
        <v>54</v>
      </c>
      <c r="N90" s="1" t="s">
        <v>25</v>
      </c>
    </row>
    <row r="91" spans="1:14" x14ac:dyDescent="0.3">
      <c r="A91" s="1" t="s">
        <v>61</v>
      </c>
      <c r="B91" s="1" t="s">
        <v>15</v>
      </c>
      <c r="C91" s="1" t="s">
        <v>43</v>
      </c>
      <c r="D91" s="1" t="s">
        <v>29</v>
      </c>
      <c r="E91" s="1" t="s">
        <v>30</v>
      </c>
      <c r="F91" s="6">
        <v>3.125E-2</v>
      </c>
      <c r="G91" s="1" t="s">
        <v>21</v>
      </c>
      <c r="H91" s="1" t="s">
        <v>45</v>
      </c>
      <c r="I91" s="1" t="s">
        <v>63</v>
      </c>
      <c r="J91" s="1" t="s">
        <v>149</v>
      </c>
      <c r="K91" s="1" t="s">
        <v>25</v>
      </c>
      <c r="L91" s="1" t="s">
        <v>34</v>
      </c>
      <c r="M91" s="1" t="s">
        <v>24</v>
      </c>
      <c r="N91" s="1" t="s">
        <v>25</v>
      </c>
    </row>
    <row r="92" spans="1:14" x14ac:dyDescent="0.3">
      <c r="A92" s="1" t="s">
        <v>338</v>
      </c>
      <c r="B92" s="1" t="s">
        <v>15</v>
      </c>
      <c r="C92" s="1" t="s">
        <v>16</v>
      </c>
      <c r="D92" s="1" t="s">
        <v>343</v>
      </c>
      <c r="E92" s="1" t="s">
        <v>15</v>
      </c>
      <c r="F92" s="6">
        <v>6.25E-2</v>
      </c>
      <c r="G92" s="1" t="s">
        <v>21</v>
      </c>
      <c r="H92" s="1" t="s">
        <v>84</v>
      </c>
      <c r="I92" s="1" t="s">
        <v>63</v>
      </c>
      <c r="J92" s="1" t="s">
        <v>39</v>
      </c>
      <c r="K92" s="1" t="s">
        <v>21</v>
      </c>
      <c r="L92" s="1" t="s">
        <v>23</v>
      </c>
      <c r="M92" s="1" t="s">
        <v>24</v>
      </c>
      <c r="N92" s="1" t="s">
        <v>48</v>
      </c>
    </row>
    <row r="93" spans="1:14" x14ac:dyDescent="0.3">
      <c r="A93" s="1" t="s">
        <v>338</v>
      </c>
      <c r="B93" s="1" t="s">
        <v>49</v>
      </c>
      <c r="C93" s="1" t="s">
        <v>150</v>
      </c>
      <c r="D93" s="1" t="s">
        <v>50</v>
      </c>
      <c r="E93" s="1" t="s">
        <v>49</v>
      </c>
      <c r="F93" s="6">
        <v>3.125E-2</v>
      </c>
      <c r="G93" s="1" t="s">
        <v>21</v>
      </c>
      <c r="H93" s="1" t="s">
        <v>45</v>
      </c>
      <c r="I93" s="1" t="s">
        <v>63</v>
      </c>
      <c r="J93" s="1" t="s">
        <v>151</v>
      </c>
      <c r="K93" s="1" t="s">
        <v>21</v>
      </c>
      <c r="L93" s="1" t="s">
        <v>23</v>
      </c>
      <c r="M93" s="1" t="s">
        <v>24</v>
      </c>
      <c r="N93" s="1" t="s">
        <v>25</v>
      </c>
    </row>
    <row r="94" spans="1:14" x14ac:dyDescent="0.3">
      <c r="A94" s="1" t="s">
        <v>55</v>
      </c>
      <c r="B94" s="1" t="s">
        <v>42</v>
      </c>
      <c r="C94" s="1" t="s">
        <v>83</v>
      </c>
      <c r="D94" s="1" t="s">
        <v>17</v>
      </c>
      <c r="E94" s="1" t="s">
        <v>15</v>
      </c>
      <c r="F94" s="6">
        <v>0.20833333333333334</v>
      </c>
      <c r="G94" s="1" t="s">
        <v>21</v>
      </c>
      <c r="H94" s="1" t="s">
        <v>45</v>
      </c>
      <c r="I94" s="1" t="s">
        <v>52</v>
      </c>
      <c r="J94" s="1" t="s">
        <v>152</v>
      </c>
      <c r="K94" s="1" t="s">
        <v>21</v>
      </c>
      <c r="L94" s="1" t="s">
        <v>34</v>
      </c>
      <c r="M94" s="1" t="s">
        <v>24</v>
      </c>
      <c r="N94" s="1" t="s">
        <v>25</v>
      </c>
    </row>
    <row r="95" spans="1:14" x14ac:dyDescent="0.3">
      <c r="A95" s="1" t="s">
        <v>41</v>
      </c>
      <c r="B95" s="1" t="s">
        <v>49</v>
      </c>
      <c r="C95" s="1" t="s">
        <v>352</v>
      </c>
      <c r="D95" s="1" t="s">
        <v>50</v>
      </c>
      <c r="E95" s="1" t="s">
        <v>49</v>
      </c>
      <c r="F95" s="6">
        <v>0.14583333333333334</v>
      </c>
      <c r="G95" s="1" t="s">
        <v>21</v>
      </c>
      <c r="H95" s="1" t="s">
        <v>45</v>
      </c>
      <c r="I95" s="1" t="s">
        <v>52</v>
      </c>
      <c r="J95" s="1" t="s">
        <v>154</v>
      </c>
      <c r="K95" s="1" t="s">
        <v>25</v>
      </c>
      <c r="L95" s="1" t="s">
        <v>34</v>
      </c>
      <c r="M95" s="1" t="s">
        <v>24</v>
      </c>
      <c r="N95" s="1" t="s">
        <v>48</v>
      </c>
    </row>
    <row r="96" spans="1:14" x14ac:dyDescent="0.3">
      <c r="A96" s="1" t="s">
        <v>41</v>
      </c>
      <c r="B96" s="1" t="s">
        <v>49</v>
      </c>
      <c r="C96" s="1" t="s">
        <v>43</v>
      </c>
      <c r="D96" s="1" t="s">
        <v>343</v>
      </c>
      <c r="E96" s="1" t="s">
        <v>30</v>
      </c>
      <c r="F96" s="6">
        <v>6.25E-2</v>
      </c>
      <c r="G96" s="1" t="s">
        <v>21</v>
      </c>
      <c r="H96" s="1" t="s">
        <v>45</v>
      </c>
      <c r="I96" s="1" t="s">
        <v>63</v>
      </c>
      <c r="J96" s="1" t="s">
        <v>155</v>
      </c>
      <c r="K96" s="1" t="s">
        <v>25</v>
      </c>
      <c r="L96" s="1" t="s">
        <v>34</v>
      </c>
      <c r="M96" s="1" t="s">
        <v>24</v>
      </c>
      <c r="N96" s="1" t="s">
        <v>82</v>
      </c>
    </row>
    <row r="97" spans="1:14" x14ac:dyDescent="0.3">
      <c r="A97" s="1" t="s">
        <v>68</v>
      </c>
      <c r="B97" s="1" t="s">
        <v>15</v>
      </c>
      <c r="C97" s="1" t="s">
        <v>43</v>
      </c>
      <c r="D97" s="1" t="s">
        <v>29</v>
      </c>
      <c r="E97" s="1" t="s">
        <v>15</v>
      </c>
      <c r="F97" s="6">
        <v>6.25E-2</v>
      </c>
      <c r="G97" s="1" t="s">
        <v>21</v>
      </c>
      <c r="H97" s="1" t="s">
        <v>45</v>
      </c>
      <c r="I97" s="1" t="s">
        <v>63</v>
      </c>
      <c r="J97" s="1" t="s">
        <v>156</v>
      </c>
      <c r="K97" s="1" t="s">
        <v>25</v>
      </c>
      <c r="L97" s="1" t="s">
        <v>23</v>
      </c>
      <c r="M97" s="1" t="s">
        <v>24</v>
      </c>
      <c r="N97" s="1" t="s">
        <v>48</v>
      </c>
    </row>
    <row r="98" spans="1:14" x14ac:dyDescent="0.3">
      <c r="A98" s="1" t="s">
        <v>57</v>
      </c>
      <c r="B98" s="1" t="s">
        <v>49</v>
      </c>
      <c r="C98" s="1" t="s">
        <v>16</v>
      </c>
      <c r="D98" s="1" t="s">
        <v>37</v>
      </c>
      <c r="E98" s="1" t="s">
        <v>18</v>
      </c>
      <c r="F98" s="6">
        <v>0.14583333333333334</v>
      </c>
      <c r="G98" s="1" t="s">
        <v>357</v>
      </c>
      <c r="H98" s="1" t="s">
        <v>45</v>
      </c>
      <c r="I98" s="1" t="s">
        <v>46</v>
      </c>
      <c r="J98" s="1" t="s">
        <v>56</v>
      </c>
      <c r="K98" s="1" t="s">
        <v>21</v>
      </c>
      <c r="L98" s="1" t="s">
        <v>23</v>
      </c>
      <c r="M98" s="1" t="s">
        <v>24</v>
      </c>
      <c r="N98" s="1" t="s">
        <v>48</v>
      </c>
    </row>
    <row r="99" spans="1:14" x14ac:dyDescent="0.3">
      <c r="A99" s="1" t="s">
        <v>100</v>
      </c>
      <c r="B99" s="1" t="s">
        <v>42</v>
      </c>
      <c r="C99" s="1" t="s">
        <v>36</v>
      </c>
      <c r="D99" s="1" t="s">
        <v>29</v>
      </c>
      <c r="E99" s="1" t="s">
        <v>18</v>
      </c>
      <c r="F99" s="6">
        <v>3.125E-2</v>
      </c>
      <c r="G99" s="1" t="s">
        <v>357</v>
      </c>
      <c r="H99" s="1" t="s">
        <v>84</v>
      </c>
      <c r="I99" s="1" t="s">
        <v>63</v>
      </c>
      <c r="J99" s="1" t="s">
        <v>157</v>
      </c>
      <c r="K99" s="1" t="s">
        <v>21</v>
      </c>
      <c r="L99" s="1" t="s">
        <v>34</v>
      </c>
      <c r="M99" s="1" t="s">
        <v>24</v>
      </c>
      <c r="N99" s="1" t="s">
        <v>25</v>
      </c>
    </row>
    <row r="100" spans="1:14" x14ac:dyDescent="0.3">
      <c r="A100" s="1" t="s">
        <v>68</v>
      </c>
      <c r="B100" s="1" t="s">
        <v>27</v>
      </c>
      <c r="C100" s="1" t="s">
        <v>43</v>
      </c>
      <c r="D100" s="1" t="s">
        <v>343</v>
      </c>
      <c r="E100" s="1" t="s">
        <v>30</v>
      </c>
      <c r="F100" s="6">
        <v>0.14583333333333334</v>
      </c>
      <c r="G100" s="1" t="s">
        <v>21</v>
      </c>
      <c r="H100" s="1" t="s">
        <v>45</v>
      </c>
      <c r="I100" s="1" t="s">
        <v>63</v>
      </c>
      <c r="J100" s="1" t="s">
        <v>158</v>
      </c>
      <c r="K100" s="1" t="s">
        <v>25</v>
      </c>
      <c r="L100" s="1" t="s">
        <v>23</v>
      </c>
      <c r="M100" s="1" t="s">
        <v>24</v>
      </c>
      <c r="N100" s="1" t="s">
        <v>82</v>
      </c>
    </row>
    <row r="101" spans="1:14" x14ac:dyDescent="0.3">
      <c r="A101" s="1" t="s">
        <v>55</v>
      </c>
      <c r="B101" s="1" t="s">
        <v>27</v>
      </c>
      <c r="C101" s="1" t="s">
        <v>191</v>
      </c>
      <c r="D101" s="1" t="s">
        <v>17</v>
      </c>
      <c r="E101" s="1" t="s">
        <v>49</v>
      </c>
      <c r="F101" s="6">
        <v>3.125E-2</v>
      </c>
      <c r="G101" s="1" t="s">
        <v>21</v>
      </c>
      <c r="H101" s="1" t="s">
        <v>45</v>
      </c>
      <c r="I101" s="1" t="s">
        <v>63</v>
      </c>
      <c r="J101" s="1" t="s">
        <v>139</v>
      </c>
      <c r="K101" s="1" t="s">
        <v>21</v>
      </c>
      <c r="L101" s="1" t="s">
        <v>34</v>
      </c>
      <c r="M101" s="1" t="s">
        <v>24</v>
      </c>
      <c r="N101" s="1" t="s">
        <v>82</v>
      </c>
    </row>
    <row r="102" spans="1:14" x14ac:dyDescent="0.3">
      <c r="A102" s="1" t="s">
        <v>61</v>
      </c>
      <c r="B102" s="1" t="s">
        <v>15</v>
      </c>
      <c r="C102" s="1" t="s">
        <v>43</v>
      </c>
      <c r="D102" s="1" t="s">
        <v>17</v>
      </c>
      <c r="E102" s="1" t="s">
        <v>15</v>
      </c>
      <c r="F102" s="6">
        <v>6.25E-2</v>
      </c>
      <c r="G102" s="1" t="s">
        <v>357</v>
      </c>
      <c r="H102" s="1" t="s">
        <v>45</v>
      </c>
      <c r="I102" s="1" t="s">
        <v>46</v>
      </c>
      <c r="J102" s="1" t="s">
        <v>160</v>
      </c>
      <c r="K102" s="1" t="s">
        <v>25</v>
      </c>
      <c r="L102" s="1" t="s">
        <v>23</v>
      </c>
      <c r="M102" s="1" t="s">
        <v>24</v>
      </c>
      <c r="N102" s="1" t="s">
        <v>82</v>
      </c>
    </row>
    <row r="103" spans="1:14" x14ac:dyDescent="0.3">
      <c r="A103" s="1" t="s">
        <v>338</v>
      </c>
      <c r="B103" s="1" t="s">
        <v>49</v>
      </c>
      <c r="C103" s="1" t="s">
        <v>43</v>
      </c>
      <c r="D103" s="1" t="s">
        <v>50</v>
      </c>
      <c r="E103" s="1" t="s">
        <v>49</v>
      </c>
      <c r="F103" s="6">
        <v>3.125E-2</v>
      </c>
      <c r="G103" s="1" t="s">
        <v>21</v>
      </c>
      <c r="H103" s="1" t="s">
        <v>45</v>
      </c>
      <c r="I103" s="1" t="s">
        <v>46</v>
      </c>
      <c r="J103" s="1" t="s">
        <v>158</v>
      </c>
      <c r="K103" s="1" t="s">
        <v>25</v>
      </c>
      <c r="L103" s="1" t="s">
        <v>23</v>
      </c>
      <c r="M103" s="1" t="s">
        <v>24</v>
      </c>
      <c r="N103" s="1" t="s">
        <v>25</v>
      </c>
    </row>
    <row r="104" spans="1:14" x14ac:dyDescent="0.3">
      <c r="A104" s="1" t="s">
        <v>55</v>
      </c>
      <c r="B104" s="1" t="s">
        <v>27</v>
      </c>
      <c r="C104" s="1" t="s">
        <v>43</v>
      </c>
      <c r="D104" s="1" t="s">
        <v>29</v>
      </c>
      <c r="E104" s="1" t="s">
        <v>30</v>
      </c>
      <c r="F104" s="6">
        <v>3.125E-2</v>
      </c>
      <c r="G104" s="1" t="s">
        <v>357</v>
      </c>
      <c r="H104" s="1" t="s">
        <v>45</v>
      </c>
      <c r="I104" s="1" t="s">
        <v>52</v>
      </c>
      <c r="J104" s="1" t="s">
        <v>161</v>
      </c>
      <c r="K104" s="1" t="s">
        <v>25</v>
      </c>
      <c r="L104" s="1" t="s">
        <v>34</v>
      </c>
      <c r="M104" s="1" t="s">
        <v>88</v>
      </c>
      <c r="N104" s="1" t="s">
        <v>25</v>
      </c>
    </row>
    <row r="105" spans="1:14" x14ac:dyDescent="0.3">
      <c r="A105" s="1" t="s">
        <v>162</v>
      </c>
      <c r="B105" s="1" t="s">
        <v>15</v>
      </c>
      <c r="C105" s="1" t="s">
        <v>43</v>
      </c>
      <c r="D105" s="1" t="s">
        <v>29</v>
      </c>
      <c r="E105" s="1" t="s">
        <v>30</v>
      </c>
      <c r="F105" s="6">
        <v>6.25E-2</v>
      </c>
      <c r="G105" s="1" t="s">
        <v>21</v>
      </c>
      <c r="H105" s="1" t="s">
        <v>45</v>
      </c>
      <c r="I105" s="1" t="s">
        <v>63</v>
      </c>
      <c r="J105" s="1" t="s">
        <v>163</v>
      </c>
      <c r="K105" s="1" t="s">
        <v>21</v>
      </c>
      <c r="L105" s="1" t="s">
        <v>34</v>
      </c>
      <c r="M105" s="1" t="s">
        <v>24</v>
      </c>
      <c r="N105" s="1" t="s">
        <v>48</v>
      </c>
    </row>
    <row r="106" spans="1:14" x14ac:dyDescent="0.3">
      <c r="A106" s="1" t="s">
        <v>75</v>
      </c>
      <c r="B106" s="1" t="s">
        <v>15</v>
      </c>
      <c r="C106" s="1" t="s">
        <v>62</v>
      </c>
      <c r="D106" s="1" t="s">
        <v>343</v>
      </c>
      <c r="E106" s="1" t="s">
        <v>30</v>
      </c>
      <c r="F106" s="6">
        <v>6.25E-2</v>
      </c>
      <c r="G106" s="1" t="s">
        <v>21</v>
      </c>
      <c r="H106" s="1" t="s">
        <v>45</v>
      </c>
      <c r="I106" s="1" t="s">
        <v>63</v>
      </c>
      <c r="J106" s="1" t="s">
        <v>164</v>
      </c>
      <c r="K106" s="1" t="s">
        <v>21</v>
      </c>
      <c r="L106" s="1" t="s">
        <v>23</v>
      </c>
      <c r="M106" s="1" t="s">
        <v>24</v>
      </c>
      <c r="N106" s="1" t="s">
        <v>82</v>
      </c>
    </row>
    <row r="107" spans="1:14" x14ac:dyDescent="0.3">
      <c r="A107" s="1" t="s">
        <v>75</v>
      </c>
      <c r="B107" s="1" t="s">
        <v>49</v>
      </c>
      <c r="C107" s="1" t="s">
        <v>43</v>
      </c>
      <c r="D107" s="1" t="s">
        <v>17</v>
      </c>
      <c r="E107" s="1" t="s">
        <v>49</v>
      </c>
      <c r="F107" s="6">
        <v>6.25E-2</v>
      </c>
      <c r="G107" s="1" t="s">
        <v>357</v>
      </c>
      <c r="H107" s="1" t="s">
        <v>45</v>
      </c>
      <c r="I107" s="1" t="s">
        <v>52</v>
      </c>
      <c r="J107" s="1" t="s">
        <v>165</v>
      </c>
      <c r="K107" s="1" t="s">
        <v>21</v>
      </c>
      <c r="L107" s="1" t="s">
        <v>34</v>
      </c>
      <c r="M107" s="1" t="s">
        <v>24</v>
      </c>
      <c r="N107" s="1" t="s">
        <v>25</v>
      </c>
    </row>
    <row r="108" spans="1:14" x14ac:dyDescent="0.3">
      <c r="A108" s="1" t="s">
        <v>338</v>
      </c>
      <c r="B108" s="1" t="s">
        <v>49</v>
      </c>
      <c r="C108" s="1" t="s">
        <v>43</v>
      </c>
      <c r="D108" s="1" t="s">
        <v>17</v>
      </c>
      <c r="E108" s="1" t="s">
        <v>49</v>
      </c>
      <c r="F108" s="6">
        <v>6.25E-2</v>
      </c>
      <c r="G108" s="1" t="s">
        <v>21</v>
      </c>
      <c r="H108" s="1" t="s">
        <v>45</v>
      </c>
      <c r="I108" s="1" t="s">
        <v>63</v>
      </c>
      <c r="J108" s="1" t="s">
        <v>166</v>
      </c>
      <c r="K108" s="1" t="s">
        <v>25</v>
      </c>
      <c r="L108" s="1" t="s">
        <v>23</v>
      </c>
      <c r="M108" s="1" t="s">
        <v>54</v>
      </c>
      <c r="N108" s="1" t="s">
        <v>48</v>
      </c>
    </row>
    <row r="109" spans="1:14" x14ac:dyDescent="0.3">
      <c r="A109" s="1" t="s">
        <v>55</v>
      </c>
      <c r="B109" s="1" t="s">
        <v>42</v>
      </c>
      <c r="C109" s="1" t="s">
        <v>83</v>
      </c>
      <c r="D109" s="1" t="s">
        <v>37</v>
      </c>
      <c r="E109" s="1" t="s">
        <v>15</v>
      </c>
      <c r="F109" s="6">
        <v>3.125E-2</v>
      </c>
      <c r="G109" s="1" t="s">
        <v>21</v>
      </c>
      <c r="H109" s="1" t="s">
        <v>45</v>
      </c>
      <c r="I109" s="1" t="s">
        <v>46</v>
      </c>
      <c r="J109" s="1" t="s">
        <v>56</v>
      </c>
      <c r="K109" s="1" t="s">
        <v>21</v>
      </c>
      <c r="L109" s="1" t="s">
        <v>34</v>
      </c>
      <c r="M109" s="1" t="s">
        <v>24</v>
      </c>
      <c r="N109" s="1" t="s">
        <v>25</v>
      </c>
    </row>
    <row r="110" spans="1:14" x14ac:dyDescent="0.3">
      <c r="A110" s="1" t="s">
        <v>68</v>
      </c>
      <c r="B110" s="1" t="s">
        <v>27</v>
      </c>
      <c r="C110" s="1" t="s">
        <v>43</v>
      </c>
      <c r="D110" s="1" t="s">
        <v>343</v>
      </c>
      <c r="E110" s="1" t="s">
        <v>15</v>
      </c>
      <c r="F110" s="6">
        <v>0.14583333333333334</v>
      </c>
      <c r="G110" s="1" t="s">
        <v>21</v>
      </c>
      <c r="H110" s="1" t="s">
        <v>45</v>
      </c>
      <c r="I110" s="1" t="s">
        <v>63</v>
      </c>
      <c r="J110" s="1" t="s">
        <v>92</v>
      </c>
      <c r="K110" s="1" t="s">
        <v>21</v>
      </c>
      <c r="L110" s="1" t="s">
        <v>23</v>
      </c>
      <c r="M110" s="1" t="s">
        <v>24</v>
      </c>
      <c r="N110" s="1" t="s">
        <v>48</v>
      </c>
    </row>
    <row r="111" spans="1:14" x14ac:dyDescent="0.3">
      <c r="A111" s="1" t="s">
        <v>55</v>
      </c>
      <c r="B111" s="1" t="s">
        <v>27</v>
      </c>
      <c r="C111" s="1" t="s">
        <v>36</v>
      </c>
      <c r="D111" s="1" t="s">
        <v>37</v>
      </c>
      <c r="E111" s="1" t="s">
        <v>30</v>
      </c>
      <c r="F111" s="6">
        <v>6.25E-2</v>
      </c>
      <c r="G111" s="1" t="s">
        <v>21</v>
      </c>
      <c r="H111" s="1" t="s">
        <v>45</v>
      </c>
      <c r="I111" s="1" t="s">
        <v>63</v>
      </c>
      <c r="J111" s="1" t="s">
        <v>167</v>
      </c>
      <c r="K111" s="1" t="s">
        <v>21</v>
      </c>
      <c r="L111" s="1" t="s">
        <v>23</v>
      </c>
      <c r="M111" s="1" t="s">
        <v>24</v>
      </c>
      <c r="N111" s="1" t="s">
        <v>25</v>
      </c>
    </row>
    <row r="112" spans="1:14" x14ac:dyDescent="0.3">
      <c r="A112" s="1" t="s">
        <v>68</v>
      </c>
      <c r="B112" s="1" t="s">
        <v>15</v>
      </c>
      <c r="C112" s="1" t="s">
        <v>43</v>
      </c>
      <c r="D112" s="1" t="s">
        <v>343</v>
      </c>
      <c r="E112" s="1" t="s">
        <v>30</v>
      </c>
      <c r="F112" s="6">
        <v>0.14583333333333334</v>
      </c>
      <c r="G112" s="1" t="s">
        <v>21</v>
      </c>
      <c r="H112" s="1" t="s">
        <v>45</v>
      </c>
      <c r="I112" s="1" t="s">
        <v>46</v>
      </c>
      <c r="J112" s="1" t="s">
        <v>168</v>
      </c>
      <c r="K112" s="1" t="s">
        <v>21</v>
      </c>
      <c r="L112" s="1" t="s">
        <v>23</v>
      </c>
      <c r="M112" s="1" t="s">
        <v>24</v>
      </c>
      <c r="N112" s="1" t="s">
        <v>48</v>
      </c>
    </row>
    <row r="113" spans="1:14" x14ac:dyDescent="0.3">
      <c r="A113" s="1" t="s">
        <v>41</v>
      </c>
      <c r="B113" s="1" t="s">
        <v>15</v>
      </c>
      <c r="C113" s="1" t="s">
        <v>36</v>
      </c>
      <c r="D113" s="1" t="s">
        <v>29</v>
      </c>
      <c r="E113" s="1" t="s">
        <v>15</v>
      </c>
      <c r="F113" s="6">
        <v>6.25E-2</v>
      </c>
      <c r="G113" s="1" t="s">
        <v>21</v>
      </c>
      <c r="H113" s="1" t="s">
        <v>72</v>
      </c>
      <c r="I113" s="1" t="s">
        <v>63</v>
      </c>
      <c r="J113" s="1" t="s">
        <v>139</v>
      </c>
      <c r="K113" s="1" t="s">
        <v>25</v>
      </c>
      <c r="L113" s="1" t="s">
        <v>23</v>
      </c>
      <c r="M113" s="1" t="s">
        <v>24</v>
      </c>
      <c r="N113" s="1" t="s">
        <v>48</v>
      </c>
    </row>
    <row r="114" spans="1:14" x14ac:dyDescent="0.3">
      <c r="A114" s="1" t="s">
        <v>41</v>
      </c>
      <c r="B114" s="1" t="s">
        <v>42</v>
      </c>
      <c r="C114" s="1" t="s">
        <v>43</v>
      </c>
      <c r="D114" s="1" t="s">
        <v>37</v>
      </c>
      <c r="E114" s="1" t="s">
        <v>15</v>
      </c>
      <c r="F114" s="6">
        <v>3.125E-2</v>
      </c>
      <c r="G114" s="1" t="s">
        <v>21</v>
      </c>
      <c r="H114" s="1" t="s">
        <v>45</v>
      </c>
      <c r="I114" s="1" t="s">
        <v>46</v>
      </c>
      <c r="J114" s="1" t="s">
        <v>169</v>
      </c>
      <c r="K114" s="1" t="s">
        <v>21</v>
      </c>
      <c r="L114" s="1" t="s">
        <v>23</v>
      </c>
      <c r="M114" s="1" t="s">
        <v>24</v>
      </c>
      <c r="N114" s="1" t="s">
        <v>25</v>
      </c>
    </row>
    <row r="115" spans="1:14" x14ac:dyDescent="0.3">
      <c r="A115" s="1" t="s">
        <v>338</v>
      </c>
      <c r="B115" s="1" t="s">
        <v>15</v>
      </c>
      <c r="C115" s="1" t="s">
        <v>43</v>
      </c>
      <c r="D115" s="1" t="s">
        <v>343</v>
      </c>
      <c r="E115" s="1" t="s">
        <v>102</v>
      </c>
      <c r="F115" s="6">
        <v>6.25E-2</v>
      </c>
      <c r="G115" s="1" t="s">
        <v>357</v>
      </c>
      <c r="H115" s="1" t="s">
        <v>45</v>
      </c>
      <c r="I115" s="1" t="s">
        <v>63</v>
      </c>
      <c r="J115" s="1" t="s">
        <v>170</v>
      </c>
      <c r="K115" s="1" t="s">
        <v>21</v>
      </c>
      <c r="L115" s="1" t="s">
        <v>23</v>
      </c>
      <c r="M115" s="1" t="s">
        <v>24</v>
      </c>
      <c r="N115" s="1" t="s">
        <v>25</v>
      </c>
    </row>
    <row r="116" spans="1:14" x14ac:dyDescent="0.3">
      <c r="A116" s="1" t="s">
        <v>61</v>
      </c>
      <c r="B116" s="1" t="s">
        <v>27</v>
      </c>
      <c r="C116" s="1" t="s">
        <v>36</v>
      </c>
      <c r="D116" s="1" t="s">
        <v>37</v>
      </c>
      <c r="E116" s="1" t="s">
        <v>30</v>
      </c>
      <c r="F116" s="6">
        <v>6.25E-2</v>
      </c>
      <c r="G116" s="1" t="s">
        <v>21</v>
      </c>
      <c r="H116" s="1" t="s">
        <v>45</v>
      </c>
      <c r="I116" s="1" t="s">
        <v>63</v>
      </c>
      <c r="J116" s="1" t="s">
        <v>171</v>
      </c>
      <c r="K116" s="1" t="s">
        <v>21</v>
      </c>
      <c r="L116" s="1" t="s">
        <v>23</v>
      </c>
      <c r="M116" s="1" t="s">
        <v>24</v>
      </c>
      <c r="N116" s="1" t="s">
        <v>25</v>
      </c>
    </row>
    <row r="117" spans="1:14" x14ac:dyDescent="0.3">
      <c r="A117" s="1" t="s">
        <v>338</v>
      </c>
      <c r="B117" s="1" t="s">
        <v>49</v>
      </c>
      <c r="C117" s="1" t="s">
        <v>43</v>
      </c>
      <c r="D117" s="1" t="s">
        <v>50</v>
      </c>
      <c r="E117" s="1" t="s">
        <v>102</v>
      </c>
      <c r="F117" s="6">
        <v>0.20833333333333334</v>
      </c>
      <c r="G117" s="1" t="s">
        <v>357</v>
      </c>
      <c r="H117" s="1" t="s">
        <v>45</v>
      </c>
      <c r="I117" s="1" t="s">
        <v>63</v>
      </c>
      <c r="J117" s="1" t="s">
        <v>53</v>
      </c>
      <c r="K117" s="1" t="s">
        <v>21</v>
      </c>
      <c r="L117" s="1" t="s">
        <v>34</v>
      </c>
      <c r="M117" s="1" t="s">
        <v>24</v>
      </c>
      <c r="N117" s="1" t="s">
        <v>48</v>
      </c>
    </row>
    <row r="118" spans="1:14" x14ac:dyDescent="0.3">
      <c r="A118" s="1" t="s">
        <v>68</v>
      </c>
      <c r="B118" s="1" t="s">
        <v>49</v>
      </c>
      <c r="C118" s="1" t="s">
        <v>43</v>
      </c>
      <c r="D118" s="1" t="s">
        <v>50</v>
      </c>
      <c r="E118" s="1" t="s">
        <v>30</v>
      </c>
      <c r="F118" s="6">
        <v>0.20833333333333334</v>
      </c>
      <c r="G118" s="1" t="s">
        <v>21</v>
      </c>
      <c r="H118" s="1" t="s">
        <v>45</v>
      </c>
      <c r="I118" s="1" t="s">
        <v>46</v>
      </c>
      <c r="J118" s="1" t="s">
        <v>172</v>
      </c>
      <c r="K118" s="1" t="s">
        <v>21</v>
      </c>
      <c r="L118" s="1" t="s">
        <v>40</v>
      </c>
      <c r="M118" s="1" t="s">
        <v>24</v>
      </c>
      <c r="N118" s="1" t="s">
        <v>21</v>
      </c>
    </row>
    <row r="119" spans="1:14" x14ac:dyDescent="0.3">
      <c r="A119" s="1" t="s">
        <v>61</v>
      </c>
      <c r="B119" s="1" t="s">
        <v>27</v>
      </c>
      <c r="C119" s="1" t="s">
        <v>173</v>
      </c>
      <c r="D119" s="1" t="s">
        <v>174</v>
      </c>
      <c r="E119" s="1" t="s">
        <v>30</v>
      </c>
      <c r="F119" s="6">
        <v>0.20833333333333334</v>
      </c>
      <c r="G119" s="1" t="s">
        <v>21</v>
      </c>
      <c r="H119" s="1" t="s">
        <v>45</v>
      </c>
      <c r="I119" s="1" t="s">
        <v>46</v>
      </c>
      <c r="J119" s="1" t="s">
        <v>360</v>
      </c>
      <c r="K119" s="1" t="s">
        <v>21</v>
      </c>
      <c r="L119" s="1" t="s">
        <v>23</v>
      </c>
      <c r="M119" s="1" t="s">
        <v>24</v>
      </c>
      <c r="N119" s="1" t="s">
        <v>48</v>
      </c>
    </row>
    <row r="120" spans="1:14" x14ac:dyDescent="0.3">
      <c r="A120" s="1" t="s">
        <v>66</v>
      </c>
      <c r="B120" s="1" t="s">
        <v>27</v>
      </c>
      <c r="C120" s="1" t="s">
        <v>43</v>
      </c>
      <c r="D120" s="1" t="s">
        <v>50</v>
      </c>
      <c r="E120" s="1" t="s">
        <v>30</v>
      </c>
      <c r="F120" s="6">
        <v>6.25E-2</v>
      </c>
      <c r="G120" s="1" t="s">
        <v>21</v>
      </c>
      <c r="H120" s="1" t="s">
        <v>45</v>
      </c>
      <c r="I120" s="1" t="s">
        <v>46</v>
      </c>
      <c r="J120" s="1" t="s">
        <v>360</v>
      </c>
      <c r="K120" s="1" t="s">
        <v>21</v>
      </c>
      <c r="L120" s="1" t="s">
        <v>34</v>
      </c>
      <c r="M120" s="1" t="s">
        <v>136</v>
      </c>
      <c r="N120" s="1" t="s">
        <v>21</v>
      </c>
    </row>
    <row r="121" spans="1:14" x14ac:dyDescent="0.3">
      <c r="A121" s="1" t="s">
        <v>162</v>
      </c>
      <c r="B121" s="1" t="s">
        <v>15</v>
      </c>
      <c r="C121" s="1" t="s">
        <v>43</v>
      </c>
      <c r="D121" s="1" t="s">
        <v>50</v>
      </c>
      <c r="E121" s="1" t="s">
        <v>15</v>
      </c>
      <c r="F121" s="6">
        <v>0.20833333333333334</v>
      </c>
      <c r="G121" s="1" t="s">
        <v>21</v>
      </c>
      <c r="H121" s="1" t="s">
        <v>45</v>
      </c>
      <c r="I121" s="1" t="s">
        <v>63</v>
      </c>
      <c r="J121" s="1" t="s">
        <v>175</v>
      </c>
      <c r="K121" s="1" t="s">
        <v>21</v>
      </c>
      <c r="L121" s="1" t="s">
        <v>23</v>
      </c>
      <c r="M121" s="1" t="s">
        <v>24</v>
      </c>
      <c r="N121" s="1" t="s">
        <v>48</v>
      </c>
    </row>
    <row r="122" spans="1:14" x14ac:dyDescent="0.3">
      <c r="A122" s="1" t="s">
        <v>338</v>
      </c>
      <c r="B122" s="1" t="s">
        <v>42</v>
      </c>
      <c r="C122" s="1" t="s">
        <v>43</v>
      </c>
      <c r="D122" s="1" t="s">
        <v>343</v>
      </c>
      <c r="E122" s="1" t="s">
        <v>15</v>
      </c>
      <c r="F122" s="6">
        <v>0.14583333333333334</v>
      </c>
      <c r="G122" s="1" t="s">
        <v>357</v>
      </c>
      <c r="H122" s="1" t="s">
        <v>45</v>
      </c>
      <c r="I122" s="1" t="s">
        <v>52</v>
      </c>
      <c r="J122" s="1" t="s">
        <v>145</v>
      </c>
      <c r="K122" s="1" t="s">
        <v>25</v>
      </c>
      <c r="L122" s="1" t="s">
        <v>23</v>
      </c>
      <c r="M122" s="1" t="s">
        <v>24</v>
      </c>
      <c r="N122" s="1" t="s">
        <v>25</v>
      </c>
    </row>
    <row r="123" spans="1:14" x14ac:dyDescent="0.3">
      <c r="A123" s="1" t="s">
        <v>338</v>
      </c>
      <c r="B123" s="1" t="s">
        <v>27</v>
      </c>
      <c r="C123" s="1" t="s">
        <v>43</v>
      </c>
      <c r="D123" s="1" t="s">
        <v>50</v>
      </c>
      <c r="E123" s="1" t="s">
        <v>30</v>
      </c>
      <c r="F123" s="6">
        <v>3.125E-2</v>
      </c>
      <c r="G123" s="1" t="s">
        <v>21</v>
      </c>
      <c r="H123" s="1" t="s">
        <v>45</v>
      </c>
      <c r="I123" s="1" t="s">
        <v>63</v>
      </c>
      <c r="J123" s="1" t="s">
        <v>176</v>
      </c>
      <c r="K123" s="1" t="s">
        <v>21</v>
      </c>
      <c r="L123" s="1" t="s">
        <v>23</v>
      </c>
      <c r="M123" s="1" t="s">
        <v>24</v>
      </c>
      <c r="N123" s="1" t="s">
        <v>48</v>
      </c>
    </row>
    <row r="124" spans="1:14" x14ac:dyDescent="0.3">
      <c r="A124" s="1" t="s">
        <v>55</v>
      </c>
      <c r="B124" s="1" t="s">
        <v>27</v>
      </c>
      <c r="C124" s="1" t="s">
        <v>43</v>
      </c>
      <c r="D124" s="1" t="s">
        <v>17</v>
      </c>
      <c r="E124" s="1" t="s">
        <v>30</v>
      </c>
      <c r="F124" s="6">
        <v>0.14583333333333334</v>
      </c>
      <c r="G124" s="1" t="s">
        <v>21</v>
      </c>
      <c r="H124" s="1" t="s">
        <v>45</v>
      </c>
      <c r="I124" s="1" t="s">
        <v>63</v>
      </c>
      <c r="J124" s="1" t="s">
        <v>177</v>
      </c>
      <c r="K124" s="1" t="s">
        <v>21</v>
      </c>
      <c r="L124" s="1" t="s">
        <v>23</v>
      </c>
      <c r="M124" s="1" t="s">
        <v>24</v>
      </c>
      <c r="N124" s="1" t="s">
        <v>48</v>
      </c>
    </row>
    <row r="125" spans="1:14" x14ac:dyDescent="0.3">
      <c r="A125" s="1" t="s">
        <v>26</v>
      </c>
      <c r="B125" s="1" t="s">
        <v>49</v>
      </c>
      <c r="C125" s="1" t="s">
        <v>43</v>
      </c>
      <c r="D125" s="1" t="s">
        <v>50</v>
      </c>
      <c r="E125" s="1" t="s">
        <v>49</v>
      </c>
      <c r="F125" s="6">
        <v>0.14583333333333334</v>
      </c>
      <c r="G125" s="1" t="s">
        <v>21</v>
      </c>
      <c r="H125" s="1" t="s">
        <v>45</v>
      </c>
      <c r="I125" s="1" t="s">
        <v>63</v>
      </c>
      <c r="J125" s="1" t="s">
        <v>178</v>
      </c>
      <c r="K125" s="1" t="s">
        <v>21</v>
      </c>
      <c r="L125" s="1" t="s">
        <v>23</v>
      </c>
      <c r="M125" s="1" t="s">
        <v>24</v>
      </c>
      <c r="N125" s="1" t="s">
        <v>48</v>
      </c>
    </row>
    <row r="126" spans="1:14" x14ac:dyDescent="0.3">
      <c r="A126" s="1" t="s">
        <v>26</v>
      </c>
      <c r="B126" s="1" t="s">
        <v>42</v>
      </c>
      <c r="C126" s="1" t="s">
        <v>62</v>
      </c>
      <c r="D126" s="1" t="s">
        <v>343</v>
      </c>
      <c r="E126" s="1" t="s">
        <v>15</v>
      </c>
      <c r="F126" s="6">
        <v>0.14583333333333334</v>
      </c>
      <c r="G126" s="1" t="s">
        <v>21</v>
      </c>
      <c r="H126" s="1" t="s">
        <v>45</v>
      </c>
      <c r="I126" s="1" t="s">
        <v>46</v>
      </c>
      <c r="J126" s="1" t="s">
        <v>360</v>
      </c>
      <c r="K126" s="1" t="s">
        <v>21</v>
      </c>
      <c r="L126" s="1" t="s">
        <v>23</v>
      </c>
      <c r="M126" s="1" t="s">
        <v>24</v>
      </c>
      <c r="N126" s="1" t="s">
        <v>25</v>
      </c>
    </row>
    <row r="127" spans="1:14" x14ac:dyDescent="0.3">
      <c r="A127" s="1" t="s">
        <v>100</v>
      </c>
      <c r="B127" s="1" t="s">
        <v>15</v>
      </c>
      <c r="C127" s="1" t="s">
        <v>43</v>
      </c>
      <c r="D127" s="1" t="s">
        <v>343</v>
      </c>
      <c r="E127" s="1" t="s">
        <v>49</v>
      </c>
      <c r="F127" s="6">
        <v>3.125E-2</v>
      </c>
      <c r="G127" s="1" t="s">
        <v>21</v>
      </c>
      <c r="H127" s="1" t="s">
        <v>45</v>
      </c>
      <c r="I127" s="1" t="s">
        <v>46</v>
      </c>
      <c r="J127" s="1" t="s">
        <v>179</v>
      </c>
      <c r="K127" s="1" t="s">
        <v>21</v>
      </c>
      <c r="L127" s="1" t="s">
        <v>23</v>
      </c>
      <c r="M127" s="1" t="s">
        <v>24</v>
      </c>
      <c r="N127" s="1" t="s">
        <v>48</v>
      </c>
    </row>
    <row r="128" spans="1:14" x14ac:dyDescent="0.3">
      <c r="A128" s="1" t="s">
        <v>68</v>
      </c>
      <c r="B128" s="1" t="s">
        <v>27</v>
      </c>
      <c r="C128" s="1" t="s">
        <v>180</v>
      </c>
      <c r="D128" s="1" t="s">
        <v>50</v>
      </c>
      <c r="E128" s="1" t="s">
        <v>49</v>
      </c>
      <c r="F128" s="6">
        <v>3.125E-2</v>
      </c>
      <c r="G128" s="1" t="s">
        <v>21</v>
      </c>
      <c r="H128" s="1" t="s">
        <v>45</v>
      </c>
      <c r="I128" s="1" t="s">
        <v>63</v>
      </c>
      <c r="J128" s="1" t="s">
        <v>181</v>
      </c>
      <c r="K128" s="1" t="s">
        <v>25</v>
      </c>
      <c r="L128" s="1" t="s">
        <v>34</v>
      </c>
      <c r="M128" s="1" t="s">
        <v>88</v>
      </c>
      <c r="N128" s="1" t="s">
        <v>48</v>
      </c>
    </row>
    <row r="129" spans="1:14" x14ac:dyDescent="0.3">
      <c r="A129" s="1" t="s">
        <v>338</v>
      </c>
      <c r="B129" s="1" t="s">
        <v>27</v>
      </c>
      <c r="C129" s="1" t="s">
        <v>43</v>
      </c>
      <c r="D129" s="1" t="s">
        <v>50</v>
      </c>
      <c r="E129" s="1" t="s">
        <v>49</v>
      </c>
      <c r="F129" s="6">
        <v>0.14583333333333334</v>
      </c>
      <c r="G129" s="1" t="s">
        <v>25</v>
      </c>
      <c r="H129" s="1" t="s">
        <v>45</v>
      </c>
      <c r="I129" s="1" t="s">
        <v>52</v>
      </c>
      <c r="J129" s="1" t="s">
        <v>182</v>
      </c>
      <c r="K129" s="1" t="s">
        <v>25</v>
      </c>
      <c r="L129" s="1" t="s">
        <v>34</v>
      </c>
      <c r="M129" s="1" t="s">
        <v>24</v>
      </c>
      <c r="N129" s="1" t="s">
        <v>25</v>
      </c>
    </row>
    <row r="130" spans="1:14" x14ac:dyDescent="0.3">
      <c r="A130" s="1" t="s">
        <v>55</v>
      </c>
      <c r="B130" s="1" t="s">
        <v>42</v>
      </c>
      <c r="C130" s="1" t="s">
        <v>43</v>
      </c>
      <c r="D130" s="1" t="s">
        <v>50</v>
      </c>
      <c r="E130" s="1" t="s">
        <v>30</v>
      </c>
      <c r="F130" s="6">
        <v>0.14583333333333334</v>
      </c>
      <c r="G130" s="1" t="s">
        <v>21</v>
      </c>
      <c r="H130" s="1" t="s">
        <v>45</v>
      </c>
      <c r="I130" s="1" t="s">
        <v>63</v>
      </c>
      <c r="J130" s="1" t="s">
        <v>111</v>
      </c>
      <c r="K130" s="1" t="s">
        <v>21</v>
      </c>
      <c r="L130" s="1" t="s">
        <v>34</v>
      </c>
      <c r="M130" s="1" t="s">
        <v>24</v>
      </c>
      <c r="N130" s="1" t="s">
        <v>25</v>
      </c>
    </row>
    <row r="131" spans="1:14" x14ac:dyDescent="0.3">
      <c r="A131" s="1" t="s">
        <v>68</v>
      </c>
      <c r="B131" s="1" t="s">
        <v>15</v>
      </c>
      <c r="C131" s="1" t="s">
        <v>43</v>
      </c>
      <c r="D131" s="1" t="s">
        <v>37</v>
      </c>
      <c r="E131" s="1" t="s">
        <v>15</v>
      </c>
      <c r="F131" s="6">
        <v>0.14583333333333334</v>
      </c>
      <c r="G131" s="1" t="s">
        <v>21</v>
      </c>
      <c r="H131" s="1" t="s">
        <v>45</v>
      </c>
      <c r="I131" s="1" t="s">
        <v>63</v>
      </c>
      <c r="J131" s="1" t="s">
        <v>39</v>
      </c>
      <c r="K131" s="1" t="s">
        <v>21</v>
      </c>
      <c r="L131" s="1" t="s">
        <v>34</v>
      </c>
      <c r="M131" s="1" t="s">
        <v>24</v>
      </c>
      <c r="N131" s="1" t="s">
        <v>25</v>
      </c>
    </row>
    <row r="132" spans="1:14" x14ac:dyDescent="0.3">
      <c r="A132" s="1" t="s">
        <v>100</v>
      </c>
      <c r="B132" s="1" t="s">
        <v>49</v>
      </c>
      <c r="C132" s="1" t="s">
        <v>191</v>
      </c>
      <c r="D132" s="1" t="s">
        <v>29</v>
      </c>
      <c r="E132" s="1" t="s">
        <v>49</v>
      </c>
      <c r="F132" s="6">
        <v>3.125E-2</v>
      </c>
      <c r="G132" s="1" t="s">
        <v>21</v>
      </c>
      <c r="H132" s="1" t="s">
        <v>59</v>
      </c>
      <c r="I132" s="1" t="s">
        <v>63</v>
      </c>
      <c r="J132" s="1" t="s">
        <v>184</v>
      </c>
      <c r="K132" s="1" t="s">
        <v>25</v>
      </c>
      <c r="L132" s="1" t="s">
        <v>34</v>
      </c>
      <c r="M132" s="1" t="s">
        <v>24</v>
      </c>
      <c r="N132" s="1" t="s">
        <v>25</v>
      </c>
    </row>
    <row r="133" spans="1:14" x14ac:dyDescent="0.3">
      <c r="A133" s="1" t="s">
        <v>68</v>
      </c>
      <c r="B133" s="1" t="s">
        <v>27</v>
      </c>
      <c r="C133" s="1" t="s">
        <v>43</v>
      </c>
      <c r="D133" s="1" t="s">
        <v>343</v>
      </c>
      <c r="E133" s="1" t="s">
        <v>30</v>
      </c>
      <c r="F133" s="6">
        <v>0.14583333333333334</v>
      </c>
      <c r="G133" s="1" t="s">
        <v>357</v>
      </c>
      <c r="H133" s="1" t="s">
        <v>45</v>
      </c>
      <c r="I133" s="1" t="s">
        <v>63</v>
      </c>
      <c r="J133" s="1" t="s">
        <v>185</v>
      </c>
      <c r="K133" s="1" t="s">
        <v>21</v>
      </c>
      <c r="L133" s="1" t="s">
        <v>23</v>
      </c>
      <c r="M133" s="1" t="s">
        <v>24</v>
      </c>
      <c r="N133" s="1" t="s">
        <v>21</v>
      </c>
    </row>
    <row r="134" spans="1:14" x14ac:dyDescent="0.3">
      <c r="A134" s="1" t="s">
        <v>55</v>
      </c>
      <c r="B134" s="1" t="s">
        <v>49</v>
      </c>
      <c r="C134" s="1" t="s">
        <v>186</v>
      </c>
      <c r="D134" s="1" t="s">
        <v>50</v>
      </c>
      <c r="E134" s="1" t="s">
        <v>49</v>
      </c>
      <c r="F134" s="6">
        <v>3.125E-2</v>
      </c>
      <c r="G134" s="1" t="s">
        <v>21</v>
      </c>
      <c r="H134" s="1" t="s">
        <v>45</v>
      </c>
      <c r="I134" s="1" t="s">
        <v>46</v>
      </c>
      <c r="J134" s="1" t="s">
        <v>56</v>
      </c>
      <c r="K134" s="1" t="s">
        <v>21</v>
      </c>
      <c r="L134" s="1" t="s">
        <v>40</v>
      </c>
      <c r="M134" s="1" t="s">
        <v>187</v>
      </c>
      <c r="N134" s="1" t="s">
        <v>25</v>
      </c>
    </row>
    <row r="135" spans="1:14" x14ac:dyDescent="0.3">
      <c r="A135" s="1" t="s">
        <v>66</v>
      </c>
      <c r="B135" s="1" t="s">
        <v>15</v>
      </c>
      <c r="C135" s="1" t="s">
        <v>43</v>
      </c>
      <c r="D135" s="1" t="s">
        <v>50</v>
      </c>
      <c r="E135" s="1" t="s">
        <v>49</v>
      </c>
      <c r="F135" s="6">
        <v>3.125E-2</v>
      </c>
      <c r="G135" s="1" t="s">
        <v>21</v>
      </c>
      <c r="H135" s="1" t="s">
        <v>45</v>
      </c>
      <c r="I135" s="1" t="s">
        <v>63</v>
      </c>
      <c r="J135" s="1" t="s">
        <v>188</v>
      </c>
      <c r="K135" s="1" t="s">
        <v>21</v>
      </c>
      <c r="L135" s="1" t="s">
        <v>34</v>
      </c>
      <c r="M135" s="1" t="s">
        <v>24</v>
      </c>
      <c r="N135" s="1" t="s">
        <v>48</v>
      </c>
    </row>
    <row r="136" spans="1:14" x14ac:dyDescent="0.3">
      <c r="A136" s="1" t="s">
        <v>75</v>
      </c>
      <c r="B136" s="1" t="s">
        <v>49</v>
      </c>
      <c r="C136" s="1" t="s">
        <v>62</v>
      </c>
      <c r="D136" s="1" t="s">
        <v>343</v>
      </c>
      <c r="E136" s="1" t="s">
        <v>30</v>
      </c>
      <c r="F136" s="6">
        <v>0.20833333333333334</v>
      </c>
      <c r="G136" s="1" t="s">
        <v>21</v>
      </c>
      <c r="H136" s="1" t="s">
        <v>45</v>
      </c>
      <c r="I136" s="1" t="s">
        <v>46</v>
      </c>
      <c r="J136" s="1" t="s">
        <v>189</v>
      </c>
      <c r="K136" s="1" t="s">
        <v>25</v>
      </c>
      <c r="L136" s="1" t="s">
        <v>23</v>
      </c>
      <c r="M136" s="1" t="s">
        <v>24</v>
      </c>
      <c r="N136" s="1" t="s">
        <v>25</v>
      </c>
    </row>
    <row r="137" spans="1:14" x14ac:dyDescent="0.3">
      <c r="A137" s="1" t="s">
        <v>55</v>
      </c>
      <c r="B137" s="1" t="s">
        <v>27</v>
      </c>
      <c r="C137" s="1" t="s">
        <v>43</v>
      </c>
      <c r="D137" s="1" t="s">
        <v>37</v>
      </c>
      <c r="E137" s="1" t="s">
        <v>49</v>
      </c>
      <c r="F137" s="6">
        <v>6.25E-2</v>
      </c>
      <c r="G137" s="1" t="s">
        <v>21</v>
      </c>
      <c r="H137" s="1" t="s">
        <v>45</v>
      </c>
      <c r="I137" s="1" t="s">
        <v>63</v>
      </c>
      <c r="J137" s="1" t="s">
        <v>74</v>
      </c>
      <c r="K137" s="1" t="s">
        <v>21</v>
      </c>
      <c r="L137" s="1" t="s">
        <v>23</v>
      </c>
      <c r="M137" s="1" t="s">
        <v>24</v>
      </c>
      <c r="N137" s="1" t="s">
        <v>25</v>
      </c>
    </row>
    <row r="138" spans="1:14" x14ac:dyDescent="0.3">
      <c r="A138" s="1" t="s">
        <v>41</v>
      </c>
      <c r="B138" s="1" t="s">
        <v>27</v>
      </c>
      <c r="C138" s="1" t="s">
        <v>43</v>
      </c>
      <c r="D138" s="1" t="s">
        <v>343</v>
      </c>
      <c r="E138" s="1" t="s">
        <v>30</v>
      </c>
      <c r="F138" s="6">
        <v>0.14583333333333334</v>
      </c>
      <c r="G138" s="1" t="s">
        <v>357</v>
      </c>
      <c r="H138" s="1" t="s">
        <v>45</v>
      </c>
      <c r="I138" s="1" t="s">
        <v>63</v>
      </c>
      <c r="J138" s="1" t="s">
        <v>190</v>
      </c>
      <c r="K138" s="1" t="s">
        <v>21</v>
      </c>
      <c r="L138" s="1" t="s">
        <v>34</v>
      </c>
      <c r="M138" s="1" t="s">
        <v>24</v>
      </c>
      <c r="N138" s="1" t="s">
        <v>21</v>
      </c>
    </row>
    <row r="139" spans="1:14" x14ac:dyDescent="0.3">
      <c r="A139" s="1" t="s">
        <v>55</v>
      </c>
      <c r="B139" s="1" t="s">
        <v>15</v>
      </c>
      <c r="C139" s="1" t="s">
        <v>83</v>
      </c>
      <c r="D139" s="1" t="s">
        <v>37</v>
      </c>
      <c r="E139" s="1" t="s">
        <v>30</v>
      </c>
      <c r="F139" s="6">
        <v>0.20833333333333334</v>
      </c>
      <c r="G139" s="1" t="s">
        <v>21</v>
      </c>
      <c r="H139" s="1" t="s">
        <v>45</v>
      </c>
      <c r="I139" s="1" t="s">
        <v>46</v>
      </c>
      <c r="J139" s="1" t="s">
        <v>360</v>
      </c>
      <c r="K139" s="1" t="s">
        <v>21</v>
      </c>
      <c r="L139" s="1" t="s">
        <v>23</v>
      </c>
      <c r="M139" s="1" t="s">
        <v>24</v>
      </c>
      <c r="N139" s="1" t="s">
        <v>48</v>
      </c>
    </row>
    <row r="140" spans="1:14" x14ac:dyDescent="0.3">
      <c r="A140" s="1" t="s">
        <v>75</v>
      </c>
      <c r="B140" s="1" t="s">
        <v>49</v>
      </c>
      <c r="C140" s="1" t="s">
        <v>191</v>
      </c>
      <c r="D140" s="1" t="s">
        <v>50</v>
      </c>
      <c r="E140" s="1" t="s">
        <v>49</v>
      </c>
      <c r="F140" s="6">
        <v>0.20833333333333334</v>
      </c>
      <c r="G140" s="1" t="s">
        <v>21</v>
      </c>
      <c r="H140" s="1" t="s">
        <v>45</v>
      </c>
      <c r="I140" s="1" t="s">
        <v>63</v>
      </c>
      <c r="J140" s="1" t="s">
        <v>192</v>
      </c>
      <c r="K140" s="1" t="s">
        <v>25</v>
      </c>
      <c r="L140" s="1" t="s">
        <v>23</v>
      </c>
      <c r="M140" s="1" t="s">
        <v>24</v>
      </c>
      <c r="N140" s="1" t="s">
        <v>48</v>
      </c>
    </row>
    <row r="141" spans="1:14" x14ac:dyDescent="0.3">
      <c r="A141" s="1" t="s">
        <v>14</v>
      </c>
      <c r="B141" s="1" t="s">
        <v>49</v>
      </c>
      <c r="C141" s="1" t="s">
        <v>43</v>
      </c>
      <c r="D141" s="1" t="s">
        <v>50</v>
      </c>
      <c r="E141" s="1" t="s">
        <v>102</v>
      </c>
      <c r="F141" s="6">
        <v>6.25E-2</v>
      </c>
      <c r="G141" s="1" t="s">
        <v>21</v>
      </c>
      <c r="H141" s="1" t="s">
        <v>45</v>
      </c>
      <c r="I141" s="1" t="s">
        <v>52</v>
      </c>
      <c r="J141" s="1" t="s">
        <v>193</v>
      </c>
      <c r="K141" s="1" t="s">
        <v>21</v>
      </c>
      <c r="L141" s="1" t="s">
        <v>23</v>
      </c>
      <c r="M141" s="1" t="s">
        <v>24</v>
      </c>
      <c r="N141" s="1" t="s">
        <v>82</v>
      </c>
    </row>
    <row r="142" spans="1:14" x14ac:dyDescent="0.3">
      <c r="A142" s="1" t="s">
        <v>68</v>
      </c>
      <c r="B142" s="1" t="s">
        <v>15</v>
      </c>
      <c r="C142" s="1" t="s">
        <v>36</v>
      </c>
      <c r="D142" s="1" t="s">
        <v>37</v>
      </c>
      <c r="E142" s="1" t="s">
        <v>15</v>
      </c>
      <c r="F142" s="6">
        <v>3.125E-2</v>
      </c>
      <c r="G142" s="1" t="s">
        <v>21</v>
      </c>
      <c r="H142" s="1" t="s">
        <v>45</v>
      </c>
      <c r="I142" s="1" t="s">
        <v>63</v>
      </c>
      <c r="J142" s="1" t="s">
        <v>56</v>
      </c>
      <c r="K142" s="1" t="s">
        <v>21</v>
      </c>
      <c r="L142" s="1" t="s">
        <v>40</v>
      </c>
      <c r="M142" s="1" t="s">
        <v>24</v>
      </c>
      <c r="N142" s="1" t="s">
        <v>48</v>
      </c>
    </row>
    <row r="143" spans="1:14" x14ac:dyDescent="0.3">
      <c r="A143" s="1" t="s">
        <v>55</v>
      </c>
      <c r="B143" s="1" t="s">
        <v>49</v>
      </c>
      <c r="C143" s="1" t="s">
        <v>43</v>
      </c>
      <c r="D143" s="1" t="s">
        <v>50</v>
      </c>
      <c r="E143" s="1" t="s">
        <v>49</v>
      </c>
      <c r="F143" s="6">
        <v>3.125E-2</v>
      </c>
      <c r="G143" s="1" t="s">
        <v>25</v>
      </c>
      <c r="H143" s="1" t="s">
        <v>45</v>
      </c>
      <c r="I143" s="1" t="s">
        <v>52</v>
      </c>
      <c r="J143" s="1" t="s">
        <v>131</v>
      </c>
      <c r="K143" s="1" t="s">
        <v>21</v>
      </c>
      <c r="L143" s="1" t="s">
        <v>23</v>
      </c>
      <c r="M143" s="1" t="s">
        <v>187</v>
      </c>
      <c r="N143" s="1" t="s">
        <v>25</v>
      </c>
    </row>
    <row r="144" spans="1:14" x14ac:dyDescent="0.3">
      <c r="A144" s="1" t="s">
        <v>55</v>
      </c>
      <c r="B144" s="1" t="s">
        <v>15</v>
      </c>
      <c r="C144" s="1" t="s">
        <v>124</v>
      </c>
      <c r="D144" s="1" t="s">
        <v>17</v>
      </c>
      <c r="E144" s="1" t="s">
        <v>15</v>
      </c>
      <c r="F144" s="6">
        <v>3.125E-2</v>
      </c>
      <c r="G144" s="1" t="s">
        <v>21</v>
      </c>
      <c r="H144" s="1" t="s">
        <v>45</v>
      </c>
      <c r="I144" s="1" t="s">
        <v>46</v>
      </c>
      <c r="J144" s="1" t="s">
        <v>60</v>
      </c>
      <c r="K144" s="1" t="s">
        <v>21</v>
      </c>
      <c r="L144" s="1" t="s">
        <v>23</v>
      </c>
      <c r="M144" s="1" t="s">
        <v>113</v>
      </c>
      <c r="N144" s="1" t="s">
        <v>25</v>
      </c>
    </row>
    <row r="145" spans="1:14" x14ac:dyDescent="0.3">
      <c r="A145" s="1" t="s">
        <v>68</v>
      </c>
      <c r="B145" s="1" t="s">
        <v>49</v>
      </c>
      <c r="C145" s="1" t="s">
        <v>194</v>
      </c>
      <c r="D145" s="1" t="s">
        <v>50</v>
      </c>
      <c r="E145" s="1" t="s">
        <v>49</v>
      </c>
      <c r="F145" s="6">
        <v>3.125E-2</v>
      </c>
      <c r="G145" s="1" t="s">
        <v>357</v>
      </c>
      <c r="H145" s="1" t="s">
        <v>45</v>
      </c>
      <c r="I145" s="1" t="s">
        <v>52</v>
      </c>
      <c r="J145" s="1" t="s">
        <v>39</v>
      </c>
      <c r="K145" s="1" t="s">
        <v>21</v>
      </c>
      <c r="L145" s="1" t="s">
        <v>34</v>
      </c>
      <c r="M145" s="1" t="s">
        <v>54</v>
      </c>
      <c r="N145" s="1" t="s">
        <v>25</v>
      </c>
    </row>
    <row r="146" spans="1:14" x14ac:dyDescent="0.3">
      <c r="A146" s="1" t="s">
        <v>68</v>
      </c>
      <c r="B146" s="1" t="s">
        <v>42</v>
      </c>
      <c r="C146" s="1" t="s">
        <v>83</v>
      </c>
      <c r="D146" s="1" t="s">
        <v>343</v>
      </c>
      <c r="E146" s="1" t="s">
        <v>15</v>
      </c>
      <c r="F146" s="6">
        <v>6.25E-2</v>
      </c>
      <c r="G146" s="1" t="s">
        <v>25</v>
      </c>
      <c r="H146" s="1" t="s">
        <v>59</v>
      </c>
      <c r="I146" s="1" t="s">
        <v>63</v>
      </c>
      <c r="J146" s="1" t="s">
        <v>47</v>
      </c>
      <c r="K146" s="1" t="s">
        <v>21</v>
      </c>
      <c r="L146" s="1" t="s">
        <v>23</v>
      </c>
      <c r="M146" s="1" t="s">
        <v>136</v>
      </c>
      <c r="N146" s="1" t="s">
        <v>48</v>
      </c>
    </row>
    <row r="147" spans="1:14" x14ac:dyDescent="0.3">
      <c r="A147" s="1" t="s">
        <v>338</v>
      </c>
      <c r="B147" s="1" t="s">
        <v>49</v>
      </c>
      <c r="C147" s="1" t="s">
        <v>43</v>
      </c>
      <c r="D147" s="1" t="s">
        <v>343</v>
      </c>
      <c r="E147" s="1" t="s">
        <v>102</v>
      </c>
      <c r="F147" s="6">
        <v>3.125E-2</v>
      </c>
      <c r="G147" s="1" t="s">
        <v>21</v>
      </c>
      <c r="H147" s="1" t="s">
        <v>45</v>
      </c>
      <c r="I147" s="1" t="s">
        <v>63</v>
      </c>
      <c r="J147" s="1" t="s">
        <v>360</v>
      </c>
      <c r="K147" s="1" t="s">
        <v>21</v>
      </c>
      <c r="L147" s="1" t="s">
        <v>34</v>
      </c>
      <c r="M147" s="1" t="s">
        <v>88</v>
      </c>
      <c r="N147" s="1" t="s">
        <v>21</v>
      </c>
    </row>
    <row r="148" spans="1:14" x14ac:dyDescent="0.3">
      <c r="A148" s="1" t="s">
        <v>100</v>
      </c>
      <c r="B148" s="1" t="s">
        <v>27</v>
      </c>
      <c r="C148" s="1" t="s">
        <v>43</v>
      </c>
      <c r="D148" s="1" t="s">
        <v>17</v>
      </c>
      <c r="E148" s="1" t="s">
        <v>49</v>
      </c>
      <c r="F148" s="6">
        <v>0.14583333333333334</v>
      </c>
      <c r="G148" s="1" t="s">
        <v>21</v>
      </c>
      <c r="H148" s="1" t="s">
        <v>59</v>
      </c>
      <c r="I148" s="1" t="s">
        <v>63</v>
      </c>
      <c r="J148" s="1" t="s">
        <v>145</v>
      </c>
      <c r="K148" s="1" t="s">
        <v>21</v>
      </c>
      <c r="L148" s="1" t="s">
        <v>23</v>
      </c>
      <c r="M148" s="1" t="s">
        <v>136</v>
      </c>
      <c r="N148" s="1" t="s">
        <v>25</v>
      </c>
    </row>
    <row r="149" spans="1:14" x14ac:dyDescent="0.3">
      <c r="A149" s="1" t="s">
        <v>57</v>
      </c>
      <c r="B149" s="1" t="s">
        <v>42</v>
      </c>
      <c r="C149" s="1" t="s">
        <v>43</v>
      </c>
      <c r="D149" s="1" t="s">
        <v>50</v>
      </c>
      <c r="E149" s="1" t="s">
        <v>30</v>
      </c>
      <c r="F149" s="6">
        <v>3.125E-2</v>
      </c>
      <c r="G149" s="1" t="s">
        <v>21</v>
      </c>
      <c r="H149" s="1" t="s">
        <v>45</v>
      </c>
      <c r="I149" s="1" t="s">
        <v>63</v>
      </c>
      <c r="J149" s="1" t="s">
        <v>195</v>
      </c>
      <c r="K149" s="1" t="s">
        <v>21</v>
      </c>
      <c r="L149" s="1" t="s">
        <v>23</v>
      </c>
      <c r="M149" s="1" t="s">
        <v>24</v>
      </c>
      <c r="N149" s="1" t="s">
        <v>48</v>
      </c>
    </row>
    <row r="150" spans="1:14" x14ac:dyDescent="0.3">
      <c r="A150" s="1" t="s">
        <v>55</v>
      </c>
      <c r="B150" s="1" t="s">
        <v>49</v>
      </c>
      <c r="C150" s="1" t="s">
        <v>196</v>
      </c>
      <c r="D150" s="1" t="s">
        <v>50</v>
      </c>
      <c r="E150" s="1" t="s">
        <v>49</v>
      </c>
      <c r="F150" s="6">
        <v>6.25E-2</v>
      </c>
      <c r="G150" s="1" t="s">
        <v>21</v>
      </c>
      <c r="H150" s="1" t="s">
        <v>45</v>
      </c>
      <c r="I150" s="1" t="s">
        <v>52</v>
      </c>
      <c r="J150" s="1" t="s">
        <v>39</v>
      </c>
      <c r="K150" s="1" t="s">
        <v>25</v>
      </c>
      <c r="L150" s="1" t="s">
        <v>34</v>
      </c>
      <c r="M150" s="1" t="s">
        <v>24</v>
      </c>
      <c r="N150" s="1" t="s">
        <v>25</v>
      </c>
    </row>
    <row r="151" spans="1:14" x14ac:dyDescent="0.3">
      <c r="A151" s="1" t="s">
        <v>100</v>
      </c>
      <c r="B151" s="1" t="s">
        <v>42</v>
      </c>
      <c r="C151" s="1" t="s">
        <v>43</v>
      </c>
      <c r="D151" s="1" t="s">
        <v>37</v>
      </c>
      <c r="E151" s="1" t="s">
        <v>30</v>
      </c>
      <c r="F151" s="6">
        <v>3.125E-2</v>
      </c>
      <c r="G151" s="1" t="s">
        <v>21</v>
      </c>
      <c r="H151" s="1" t="s">
        <v>59</v>
      </c>
      <c r="I151" s="1" t="s">
        <v>63</v>
      </c>
      <c r="J151" s="1" t="s">
        <v>56</v>
      </c>
      <c r="K151" s="1" t="s">
        <v>25</v>
      </c>
      <c r="L151" s="1" t="s">
        <v>23</v>
      </c>
      <c r="M151" s="1" t="s">
        <v>24</v>
      </c>
      <c r="N151" s="1" t="s">
        <v>25</v>
      </c>
    </row>
    <row r="152" spans="1:14" x14ac:dyDescent="0.3">
      <c r="A152" s="1" t="s">
        <v>55</v>
      </c>
      <c r="B152" s="1" t="s">
        <v>15</v>
      </c>
      <c r="C152" s="1" t="s">
        <v>83</v>
      </c>
      <c r="D152" s="1" t="s">
        <v>17</v>
      </c>
      <c r="E152" s="1" t="s">
        <v>15</v>
      </c>
      <c r="F152" s="6">
        <v>6.25E-2</v>
      </c>
      <c r="G152" s="1" t="s">
        <v>21</v>
      </c>
      <c r="H152" s="1" t="s">
        <v>45</v>
      </c>
      <c r="I152" s="1" t="s">
        <v>46</v>
      </c>
      <c r="J152" s="1" t="s">
        <v>197</v>
      </c>
      <c r="K152" s="1" t="s">
        <v>21</v>
      </c>
      <c r="L152" s="1" t="s">
        <v>34</v>
      </c>
      <c r="M152" s="1" t="s">
        <v>24</v>
      </c>
      <c r="N152" s="1" t="s">
        <v>25</v>
      </c>
    </row>
    <row r="153" spans="1:14" x14ac:dyDescent="0.3">
      <c r="A153" s="1" t="s">
        <v>61</v>
      </c>
      <c r="B153" s="1" t="s">
        <v>15</v>
      </c>
      <c r="C153" s="1" t="s">
        <v>43</v>
      </c>
      <c r="D153" s="1" t="s">
        <v>50</v>
      </c>
      <c r="E153" s="1" t="s">
        <v>49</v>
      </c>
      <c r="F153" s="6">
        <v>3.125E-2</v>
      </c>
      <c r="G153" s="1" t="s">
        <v>21</v>
      </c>
      <c r="H153" s="1" t="s">
        <v>45</v>
      </c>
      <c r="I153" s="1" t="s">
        <v>63</v>
      </c>
      <c r="J153" s="1" t="s">
        <v>360</v>
      </c>
      <c r="K153" s="1" t="s">
        <v>21</v>
      </c>
      <c r="L153" s="1" t="s">
        <v>23</v>
      </c>
      <c r="M153" s="1" t="s">
        <v>24</v>
      </c>
      <c r="N153" s="1" t="s">
        <v>48</v>
      </c>
    </row>
    <row r="154" spans="1:14" x14ac:dyDescent="0.3">
      <c r="A154" s="1" t="s">
        <v>162</v>
      </c>
      <c r="B154" s="1" t="s">
        <v>15</v>
      </c>
      <c r="C154" s="1" t="s">
        <v>43</v>
      </c>
      <c r="D154" s="1" t="s">
        <v>37</v>
      </c>
      <c r="E154" s="1" t="s">
        <v>15</v>
      </c>
      <c r="F154" s="6">
        <v>3.125E-2</v>
      </c>
      <c r="G154" s="1" t="s">
        <v>357</v>
      </c>
      <c r="H154" s="1" t="s">
        <v>45</v>
      </c>
      <c r="I154" s="1" t="s">
        <v>46</v>
      </c>
      <c r="J154" s="1" t="s">
        <v>360</v>
      </c>
      <c r="K154" s="1" t="s">
        <v>25</v>
      </c>
      <c r="L154" s="1" t="s">
        <v>34</v>
      </c>
      <c r="M154" s="1" t="s">
        <v>24</v>
      </c>
      <c r="N154" s="1" t="s">
        <v>25</v>
      </c>
    </row>
    <row r="155" spans="1:14" x14ac:dyDescent="0.3">
      <c r="A155" s="1" t="s">
        <v>100</v>
      </c>
      <c r="B155" s="1" t="s">
        <v>49</v>
      </c>
      <c r="C155" s="1" t="s">
        <v>43</v>
      </c>
      <c r="D155" s="1" t="s">
        <v>50</v>
      </c>
      <c r="E155" s="1" t="s">
        <v>30</v>
      </c>
      <c r="F155" s="6">
        <v>3.125E-2</v>
      </c>
      <c r="G155" s="1" t="s">
        <v>25</v>
      </c>
      <c r="H155" s="1" t="s">
        <v>45</v>
      </c>
      <c r="I155" s="1" t="s">
        <v>52</v>
      </c>
      <c r="J155" s="1" t="s">
        <v>47</v>
      </c>
      <c r="K155" s="1" t="s">
        <v>25</v>
      </c>
      <c r="L155" s="1" t="s">
        <v>23</v>
      </c>
      <c r="M155" s="1" t="s">
        <v>54</v>
      </c>
      <c r="N155" s="1" t="s">
        <v>25</v>
      </c>
    </row>
    <row r="156" spans="1:14" x14ac:dyDescent="0.3">
      <c r="A156" s="1" t="s">
        <v>55</v>
      </c>
      <c r="B156" s="1" t="s">
        <v>27</v>
      </c>
      <c r="C156" s="1" t="s">
        <v>43</v>
      </c>
      <c r="D156" s="1" t="s">
        <v>29</v>
      </c>
      <c r="E156" s="1" t="s">
        <v>102</v>
      </c>
      <c r="F156" s="6">
        <v>0.14583333333333334</v>
      </c>
      <c r="G156" s="1" t="s">
        <v>21</v>
      </c>
      <c r="H156" s="1" t="s">
        <v>45</v>
      </c>
      <c r="I156" s="1" t="s">
        <v>63</v>
      </c>
      <c r="J156" s="1" t="s">
        <v>198</v>
      </c>
      <c r="K156" s="1" t="s">
        <v>21</v>
      </c>
      <c r="L156" s="1" t="s">
        <v>34</v>
      </c>
      <c r="M156" s="1" t="s">
        <v>24</v>
      </c>
      <c r="N156" s="1" t="s">
        <v>82</v>
      </c>
    </row>
    <row r="157" spans="1:14" x14ac:dyDescent="0.3">
      <c r="A157" s="1" t="s">
        <v>41</v>
      </c>
      <c r="B157" s="1" t="s">
        <v>49</v>
      </c>
      <c r="C157" s="1" t="s">
        <v>83</v>
      </c>
      <c r="D157" s="1" t="s">
        <v>50</v>
      </c>
      <c r="E157" s="1" t="s">
        <v>102</v>
      </c>
      <c r="F157" s="6">
        <v>3.125E-2</v>
      </c>
      <c r="G157" s="1" t="s">
        <v>21</v>
      </c>
      <c r="H157" s="1" t="s">
        <v>45</v>
      </c>
      <c r="I157" s="1" t="s">
        <v>52</v>
      </c>
      <c r="J157" s="1" t="s">
        <v>39</v>
      </c>
      <c r="K157" s="1" t="s">
        <v>21</v>
      </c>
      <c r="L157" s="1" t="s">
        <v>34</v>
      </c>
      <c r="M157" s="1" t="s">
        <v>113</v>
      </c>
      <c r="N157" s="1" t="s">
        <v>25</v>
      </c>
    </row>
    <row r="158" spans="1:14" x14ac:dyDescent="0.3">
      <c r="A158" s="1" t="s">
        <v>75</v>
      </c>
      <c r="B158" s="1" t="s">
        <v>27</v>
      </c>
      <c r="C158" s="1" t="s">
        <v>43</v>
      </c>
      <c r="D158" s="1" t="s">
        <v>343</v>
      </c>
      <c r="E158" s="1" t="s">
        <v>15</v>
      </c>
      <c r="F158" s="6">
        <v>0.20833333333333334</v>
      </c>
      <c r="G158" s="1" t="s">
        <v>21</v>
      </c>
      <c r="H158" s="1" t="s">
        <v>45</v>
      </c>
      <c r="I158" s="1" t="s">
        <v>63</v>
      </c>
      <c r="J158" s="1" t="s">
        <v>109</v>
      </c>
      <c r="K158" s="1" t="s">
        <v>21</v>
      </c>
      <c r="L158" s="1" t="s">
        <v>34</v>
      </c>
      <c r="M158" s="1" t="s">
        <v>24</v>
      </c>
      <c r="N158" s="1" t="s">
        <v>25</v>
      </c>
    </row>
    <row r="159" spans="1:14" x14ac:dyDescent="0.3">
      <c r="A159" s="1" t="s">
        <v>41</v>
      </c>
      <c r="B159" s="1" t="s">
        <v>15</v>
      </c>
      <c r="C159" s="1" t="s">
        <v>83</v>
      </c>
      <c r="D159" s="1" t="s">
        <v>50</v>
      </c>
      <c r="E159" s="1" t="s">
        <v>15</v>
      </c>
      <c r="F159" s="6">
        <v>6.25E-2</v>
      </c>
      <c r="G159" s="1" t="s">
        <v>357</v>
      </c>
      <c r="H159" s="1" t="s">
        <v>45</v>
      </c>
      <c r="I159" s="1" t="s">
        <v>46</v>
      </c>
      <c r="J159" s="1" t="s">
        <v>56</v>
      </c>
      <c r="K159" s="1" t="s">
        <v>25</v>
      </c>
      <c r="L159" s="1" t="s">
        <v>34</v>
      </c>
      <c r="M159" s="1" t="s">
        <v>24</v>
      </c>
      <c r="N159" s="1" t="s">
        <v>48</v>
      </c>
    </row>
    <row r="160" spans="1:14" x14ac:dyDescent="0.3">
      <c r="A160" s="1" t="s">
        <v>68</v>
      </c>
      <c r="B160" s="1" t="s">
        <v>27</v>
      </c>
      <c r="C160" s="1" t="s">
        <v>43</v>
      </c>
      <c r="D160" s="1" t="s">
        <v>343</v>
      </c>
      <c r="E160" s="1" t="s">
        <v>30</v>
      </c>
      <c r="F160" s="6">
        <v>3.125E-2</v>
      </c>
      <c r="G160" s="1" t="s">
        <v>21</v>
      </c>
      <c r="H160" s="1" t="s">
        <v>45</v>
      </c>
      <c r="I160" s="1" t="s">
        <v>63</v>
      </c>
      <c r="J160" s="1" t="s">
        <v>199</v>
      </c>
      <c r="K160" s="1" t="s">
        <v>21</v>
      </c>
      <c r="L160" s="1" t="s">
        <v>23</v>
      </c>
      <c r="M160" s="1" t="s">
        <v>113</v>
      </c>
      <c r="N160" s="1" t="s">
        <v>48</v>
      </c>
    </row>
    <row r="161" spans="1:14" x14ac:dyDescent="0.3">
      <c r="A161" s="1" t="s">
        <v>68</v>
      </c>
      <c r="B161" s="1" t="s">
        <v>49</v>
      </c>
      <c r="C161" s="1" t="s">
        <v>43</v>
      </c>
      <c r="D161" s="1" t="s">
        <v>343</v>
      </c>
      <c r="E161" s="1" t="s">
        <v>30</v>
      </c>
      <c r="F161" s="6">
        <v>3.125E-2</v>
      </c>
      <c r="G161" s="1" t="s">
        <v>357</v>
      </c>
      <c r="H161" s="1" t="s">
        <v>45</v>
      </c>
      <c r="I161" s="1" t="s">
        <v>52</v>
      </c>
      <c r="J161" s="1" t="s">
        <v>185</v>
      </c>
      <c r="K161" s="1" t="s">
        <v>25</v>
      </c>
      <c r="L161" s="1" t="s">
        <v>34</v>
      </c>
      <c r="M161" s="1" t="s">
        <v>24</v>
      </c>
      <c r="N161" s="1" t="s">
        <v>25</v>
      </c>
    </row>
    <row r="162" spans="1:14" x14ac:dyDescent="0.3">
      <c r="A162" s="1" t="s">
        <v>61</v>
      </c>
      <c r="B162" s="1" t="s">
        <v>49</v>
      </c>
      <c r="C162" s="1" t="s">
        <v>200</v>
      </c>
      <c r="D162" s="1" t="s">
        <v>50</v>
      </c>
      <c r="E162" s="1" t="s">
        <v>49</v>
      </c>
      <c r="F162" s="6">
        <v>3.125E-2</v>
      </c>
      <c r="G162" s="1" t="s">
        <v>21</v>
      </c>
      <c r="H162" s="1" t="s">
        <v>45</v>
      </c>
      <c r="I162" s="1" t="s">
        <v>63</v>
      </c>
      <c r="J162" s="1" t="s">
        <v>201</v>
      </c>
      <c r="K162" s="1" t="s">
        <v>21</v>
      </c>
      <c r="L162" s="1" t="s">
        <v>34</v>
      </c>
      <c r="M162" s="1" t="s">
        <v>24</v>
      </c>
      <c r="N162" s="1" t="s">
        <v>25</v>
      </c>
    </row>
    <row r="163" spans="1:14" x14ac:dyDescent="0.3">
      <c r="A163" s="1" t="s">
        <v>100</v>
      </c>
      <c r="B163" s="1" t="s">
        <v>15</v>
      </c>
      <c r="C163" s="1" t="s">
        <v>83</v>
      </c>
      <c r="D163" s="1" t="s">
        <v>37</v>
      </c>
      <c r="E163" s="1" t="s">
        <v>30</v>
      </c>
      <c r="F163" s="6">
        <v>3.125E-2</v>
      </c>
      <c r="G163" s="1" t="s">
        <v>21</v>
      </c>
      <c r="H163" s="1" t="s">
        <v>45</v>
      </c>
      <c r="I163" s="1" t="s">
        <v>52</v>
      </c>
      <c r="J163" s="1" t="s">
        <v>202</v>
      </c>
      <c r="K163" s="1" t="s">
        <v>21</v>
      </c>
      <c r="L163" s="1" t="s">
        <v>34</v>
      </c>
      <c r="M163" s="1" t="s">
        <v>24</v>
      </c>
      <c r="N163" s="1" t="s">
        <v>21</v>
      </c>
    </row>
    <row r="164" spans="1:14" x14ac:dyDescent="0.3">
      <c r="A164" s="1" t="s">
        <v>338</v>
      </c>
      <c r="B164" s="1" t="s">
        <v>49</v>
      </c>
      <c r="C164" s="1" t="s">
        <v>43</v>
      </c>
      <c r="D164" s="1" t="s">
        <v>37</v>
      </c>
      <c r="E164" s="1" t="s">
        <v>30</v>
      </c>
      <c r="F164" s="6">
        <v>0.14583333333333334</v>
      </c>
      <c r="G164" s="1" t="s">
        <v>21</v>
      </c>
      <c r="H164" s="1" t="s">
        <v>45</v>
      </c>
      <c r="I164" s="1" t="s">
        <v>63</v>
      </c>
      <c r="J164" s="1" t="s">
        <v>179</v>
      </c>
      <c r="K164" s="1" t="s">
        <v>21</v>
      </c>
      <c r="L164" s="1" t="s">
        <v>40</v>
      </c>
      <c r="M164" s="1" t="s">
        <v>24</v>
      </c>
      <c r="N164" s="1" t="s">
        <v>48</v>
      </c>
    </row>
    <row r="165" spans="1:14" x14ac:dyDescent="0.3">
      <c r="A165" s="1" t="s">
        <v>14</v>
      </c>
      <c r="B165" s="1" t="s">
        <v>15</v>
      </c>
      <c r="C165" s="1" t="s">
        <v>43</v>
      </c>
      <c r="D165" s="1" t="s">
        <v>343</v>
      </c>
      <c r="E165" s="1" t="s">
        <v>49</v>
      </c>
      <c r="F165" s="6">
        <v>6.25E-2</v>
      </c>
      <c r="G165" s="1" t="s">
        <v>357</v>
      </c>
      <c r="H165" s="1" t="s">
        <v>45</v>
      </c>
      <c r="I165" s="1" t="s">
        <v>52</v>
      </c>
      <c r="J165" s="1" t="s">
        <v>203</v>
      </c>
      <c r="K165" s="1" t="s">
        <v>25</v>
      </c>
      <c r="L165" s="1" t="s">
        <v>23</v>
      </c>
      <c r="M165" s="1" t="s">
        <v>24</v>
      </c>
      <c r="N165" s="1" t="s">
        <v>25</v>
      </c>
    </row>
    <row r="166" spans="1:14" x14ac:dyDescent="0.3">
      <c r="A166" s="1" t="s">
        <v>68</v>
      </c>
      <c r="B166" s="1" t="s">
        <v>15</v>
      </c>
      <c r="C166" s="1" t="s">
        <v>43</v>
      </c>
      <c r="D166" s="1" t="s">
        <v>50</v>
      </c>
      <c r="E166" s="1" t="s">
        <v>49</v>
      </c>
      <c r="F166" s="6">
        <v>0.14583333333333334</v>
      </c>
      <c r="G166" s="1" t="s">
        <v>21</v>
      </c>
      <c r="H166" s="1" t="s">
        <v>45</v>
      </c>
      <c r="I166" s="1" t="s">
        <v>63</v>
      </c>
      <c r="J166" s="1" t="s">
        <v>60</v>
      </c>
      <c r="K166" s="1" t="s">
        <v>21</v>
      </c>
      <c r="L166" s="1" t="s">
        <v>34</v>
      </c>
      <c r="M166" s="1" t="s">
        <v>24</v>
      </c>
      <c r="N166" s="1" t="s">
        <v>82</v>
      </c>
    </row>
    <row r="167" spans="1:14" x14ac:dyDescent="0.3">
      <c r="A167" s="1" t="s">
        <v>100</v>
      </c>
      <c r="B167" s="1" t="s">
        <v>15</v>
      </c>
      <c r="C167" s="1" t="s">
        <v>43</v>
      </c>
      <c r="D167" s="1" t="s">
        <v>29</v>
      </c>
      <c r="E167" s="1" t="s">
        <v>15</v>
      </c>
      <c r="F167" s="6">
        <v>0.20833333333333334</v>
      </c>
      <c r="G167" s="1" t="s">
        <v>21</v>
      </c>
      <c r="H167" s="1" t="s">
        <v>45</v>
      </c>
      <c r="I167" s="1" t="s">
        <v>46</v>
      </c>
      <c r="J167" s="1" t="s">
        <v>204</v>
      </c>
      <c r="K167" s="1" t="s">
        <v>21</v>
      </c>
      <c r="L167" s="1" t="s">
        <v>23</v>
      </c>
      <c r="M167" s="1" t="s">
        <v>24</v>
      </c>
      <c r="N167" s="1" t="s">
        <v>21</v>
      </c>
    </row>
    <row r="168" spans="1:14" x14ac:dyDescent="0.3">
      <c r="A168" s="1" t="s">
        <v>66</v>
      </c>
      <c r="B168" s="1" t="s">
        <v>49</v>
      </c>
      <c r="C168" s="1" t="s">
        <v>43</v>
      </c>
      <c r="D168" s="1" t="s">
        <v>37</v>
      </c>
      <c r="E168" s="1" t="s">
        <v>15</v>
      </c>
      <c r="F168" s="6">
        <v>3.125E-2</v>
      </c>
      <c r="G168" s="1" t="s">
        <v>21</v>
      </c>
      <c r="H168" s="1" t="s">
        <v>45</v>
      </c>
      <c r="I168" s="1" t="s">
        <v>63</v>
      </c>
      <c r="J168" s="1" t="s">
        <v>205</v>
      </c>
      <c r="K168" s="1" t="s">
        <v>25</v>
      </c>
      <c r="L168" s="1" t="s">
        <v>34</v>
      </c>
      <c r="M168" s="1" t="s">
        <v>24</v>
      </c>
      <c r="N168" s="1" t="s">
        <v>21</v>
      </c>
    </row>
    <row r="169" spans="1:14" x14ac:dyDescent="0.3">
      <c r="A169" s="1" t="s">
        <v>26</v>
      </c>
      <c r="B169" s="1" t="s">
        <v>27</v>
      </c>
      <c r="C169" s="1" t="s">
        <v>43</v>
      </c>
      <c r="D169" s="1" t="s">
        <v>50</v>
      </c>
      <c r="E169" s="1" t="s">
        <v>49</v>
      </c>
      <c r="F169" s="6">
        <v>0.14583333333333334</v>
      </c>
      <c r="G169" s="1" t="s">
        <v>21</v>
      </c>
      <c r="H169" s="1" t="s">
        <v>45</v>
      </c>
      <c r="I169" s="1" t="s">
        <v>46</v>
      </c>
      <c r="J169" s="1" t="s">
        <v>47</v>
      </c>
      <c r="K169" s="1" t="s">
        <v>21</v>
      </c>
      <c r="L169" s="1" t="s">
        <v>23</v>
      </c>
      <c r="M169" s="1" t="s">
        <v>24</v>
      </c>
      <c r="N169" s="1" t="s">
        <v>25</v>
      </c>
    </row>
    <row r="170" spans="1:14" x14ac:dyDescent="0.3">
      <c r="A170" s="1" t="s">
        <v>68</v>
      </c>
      <c r="B170" s="1" t="s">
        <v>15</v>
      </c>
      <c r="C170" s="1" t="s">
        <v>43</v>
      </c>
      <c r="D170" s="1" t="s">
        <v>29</v>
      </c>
      <c r="E170" s="1" t="s">
        <v>18</v>
      </c>
      <c r="F170" s="6">
        <v>0.14583333333333334</v>
      </c>
      <c r="G170" s="1" t="s">
        <v>21</v>
      </c>
      <c r="H170" s="1" t="s">
        <v>45</v>
      </c>
      <c r="I170" s="1" t="s">
        <v>46</v>
      </c>
      <c r="J170" s="1" t="s">
        <v>206</v>
      </c>
      <c r="K170" s="1" t="s">
        <v>21</v>
      </c>
      <c r="L170" s="1" t="s">
        <v>40</v>
      </c>
      <c r="M170" s="1" t="s">
        <v>24</v>
      </c>
      <c r="N170" s="1" t="s">
        <v>48</v>
      </c>
    </row>
    <row r="171" spans="1:14" x14ac:dyDescent="0.3">
      <c r="A171" s="1" t="s">
        <v>100</v>
      </c>
      <c r="B171" s="1" t="s">
        <v>49</v>
      </c>
      <c r="C171" s="1" t="s">
        <v>43</v>
      </c>
      <c r="D171" s="1" t="s">
        <v>29</v>
      </c>
      <c r="E171" s="1" t="s">
        <v>30</v>
      </c>
      <c r="F171" s="6">
        <v>0.14583333333333334</v>
      </c>
      <c r="G171" s="1" t="s">
        <v>21</v>
      </c>
      <c r="H171" s="1" t="s">
        <v>45</v>
      </c>
      <c r="I171" s="1" t="s">
        <v>46</v>
      </c>
      <c r="J171" s="1" t="s">
        <v>64</v>
      </c>
      <c r="K171" s="1" t="s">
        <v>21</v>
      </c>
      <c r="L171" s="1" t="s">
        <v>23</v>
      </c>
      <c r="M171" s="1" t="s">
        <v>24</v>
      </c>
      <c r="N171" s="1" t="s">
        <v>48</v>
      </c>
    </row>
    <row r="172" spans="1:14" x14ac:dyDescent="0.3">
      <c r="A172" s="1" t="s">
        <v>338</v>
      </c>
      <c r="B172" s="1" t="s">
        <v>49</v>
      </c>
      <c r="C172" s="1" t="s">
        <v>207</v>
      </c>
      <c r="D172" s="1" t="s">
        <v>50</v>
      </c>
      <c r="E172" s="1" t="s">
        <v>49</v>
      </c>
      <c r="F172" s="6">
        <v>0.20833333333333334</v>
      </c>
      <c r="G172" s="1" t="s">
        <v>357</v>
      </c>
      <c r="H172" s="1" t="s">
        <v>45</v>
      </c>
      <c r="I172" s="1" t="s">
        <v>63</v>
      </c>
      <c r="J172" s="1" t="s">
        <v>56</v>
      </c>
      <c r="K172" s="1" t="s">
        <v>21</v>
      </c>
      <c r="L172" s="1" t="s">
        <v>40</v>
      </c>
      <c r="M172" s="1" t="s">
        <v>24</v>
      </c>
      <c r="N172" s="1" t="s">
        <v>25</v>
      </c>
    </row>
    <row r="173" spans="1:14" x14ac:dyDescent="0.3">
      <c r="A173" s="1" t="s">
        <v>338</v>
      </c>
      <c r="B173" s="1" t="s">
        <v>27</v>
      </c>
      <c r="C173" s="1" t="s">
        <v>43</v>
      </c>
      <c r="D173" s="1" t="s">
        <v>17</v>
      </c>
      <c r="E173" s="1" t="s">
        <v>15</v>
      </c>
      <c r="F173" s="6">
        <v>6.25E-2</v>
      </c>
      <c r="G173" s="1" t="s">
        <v>21</v>
      </c>
      <c r="H173" s="1" t="s">
        <v>45</v>
      </c>
      <c r="I173" s="1" t="s">
        <v>52</v>
      </c>
      <c r="J173" s="1" t="s">
        <v>208</v>
      </c>
      <c r="K173" s="1" t="s">
        <v>25</v>
      </c>
      <c r="L173" s="1" t="s">
        <v>40</v>
      </c>
      <c r="M173" s="1" t="s">
        <v>24</v>
      </c>
      <c r="N173" s="1" t="s">
        <v>48</v>
      </c>
    </row>
    <row r="174" spans="1:14" x14ac:dyDescent="0.3">
      <c r="A174" s="1" t="s">
        <v>66</v>
      </c>
      <c r="B174" s="1" t="s">
        <v>27</v>
      </c>
      <c r="C174" s="1" t="s">
        <v>43</v>
      </c>
      <c r="D174" s="1" t="s">
        <v>50</v>
      </c>
      <c r="E174" s="1" t="s">
        <v>30</v>
      </c>
      <c r="F174" s="6">
        <v>0.14583333333333334</v>
      </c>
      <c r="G174" s="1" t="s">
        <v>21</v>
      </c>
      <c r="H174" s="1" t="s">
        <v>45</v>
      </c>
      <c r="I174" s="1" t="s">
        <v>63</v>
      </c>
      <c r="J174" s="1" t="s">
        <v>209</v>
      </c>
      <c r="K174" s="1" t="s">
        <v>25</v>
      </c>
      <c r="L174" s="1" t="s">
        <v>34</v>
      </c>
      <c r="M174" s="1" t="s">
        <v>24</v>
      </c>
      <c r="N174" s="1" t="s">
        <v>82</v>
      </c>
    </row>
    <row r="175" spans="1:14" x14ac:dyDescent="0.3">
      <c r="A175" s="1" t="s">
        <v>338</v>
      </c>
      <c r="B175" s="1" t="s">
        <v>15</v>
      </c>
      <c r="C175" s="1" t="s">
        <v>16</v>
      </c>
      <c r="D175" s="1" t="s">
        <v>50</v>
      </c>
      <c r="E175" s="1" t="s">
        <v>30</v>
      </c>
      <c r="F175" s="6">
        <v>3.125E-2</v>
      </c>
      <c r="G175" s="1" t="s">
        <v>21</v>
      </c>
      <c r="H175" s="1" t="s">
        <v>45</v>
      </c>
      <c r="I175" s="1" t="s">
        <v>52</v>
      </c>
      <c r="J175" s="1" t="s">
        <v>190</v>
      </c>
      <c r="K175" s="1" t="s">
        <v>25</v>
      </c>
      <c r="L175" s="1" t="s">
        <v>34</v>
      </c>
      <c r="M175" s="1" t="s">
        <v>24</v>
      </c>
      <c r="N175" s="1" t="s">
        <v>25</v>
      </c>
    </row>
    <row r="176" spans="1:14" x14ac:dyDescent="0.3">
      <c r="A176" s="1" t="s">
        <v>68</v>
      </c>
      <c r="B176" s="1" t="s">
        <v>15</v>
      </c>
      <c r="C176" s="1" t="s">
        <v>16</v>
      </c>
      <c r="D176" s="1" t="s">
        <v>37</v>
      </c>
      <c r="E176" s="1" t="s">
        <v>15</v>
      </c>
      <c r="F176" s="6">
        <v>3.125E-2</v>
      </c>
      <c r="G176" s="1" t="s">
        <v>357</v>
      </c>
      <c r="H176" s="1" t="s">
        <v>45</v>
      </c>
      <c r="I176" s="1" t="s">
        <v>52</v>
      </c>
      <c r="J176" s="1" t="s">
        <v>99</v>
      </c>
      <c r="K176" s="1" t="s">
        <v>25</v>
      </c>
      <c r="L176" s="1" t="s">
        <v>34</v>
      </c>
      <c r="M176" s="1" t="s">
        <v>113</v>
      </c>
      <c r="N176" s="1" t="s">
        <v>25</v>
      </c>
    </row>
    <row r="177" spans="1:14" x14ac:dyDescent="0.3">
      <c r="A177" s="1" t="s">
        <v>55</v>
      </c>
      <c r="B177" s="1" t="s">
        <v>49</v>
      </c>
      <c r="C177" s="1" t="s">
        <v>43</v>
      </c>
      <c r="D177" s="1" t="s">
        <v>343</v>
      </c>
      <c r="E177" s="1" t="s">
        <v>49</v>
      </c>
      <c r="F177" s="6">
        <v>3.125E-2</v>
      </c>
      <c r="G177" s="1" t="s">
        <v>21</v>
      </c>
      <c r="H177" s="1" t="s">
        <v>59</v>
      </c>
      <c r="I177" s="1" t="s">
        <v>52</v>
      </c>
      <c r="J177" s="1" t="s">
        <v>182</v>
      </c>
      <c r="K177" s="1" t="s">
        <v>21</v>
      </c>
      <c r="L177" s="1" t="s">
        <v>34</v>
      </c>
      <c r="M177" s="1" t="s">
        <v>24</v>
      </c>
      <c r="N177" s="1" t="s">
        <v>82</v>
      </c>
    </row>
    <row r="178" spans="1:14" x14ac:dyDescent="0.3">
      <c r="A178" s="1" t="s">
        <v>68</v>
      </c>
      <c r="B178" s="1" t="s">
        <v>49</v>
      </c>
      <c r="C178" s="1" t="s">
        <v>43</v>
      </c>
      <c r="D178" s="1" t="s">
        <v>50</v>
      </c>
      <c r="E178" s="1" t="s">
        <v>102</v>
      </c>
      <c r="F178" s="6">
        <v>0.14583333333333334</v>
      </c>
      <c r="G178" s="1" t="s">
        <v>357</v>
      </c>
      <c r="H178" s="1" t="s">
        <v>45</v>
      </c>
      <c r="I178" s="1" t="s">
        <v>46</v>
      </c>
      <c r="J178" s="1" t="s">
        <v>60</v>
      </c>
      <c r="K178" s="1" t="s">
        <v>21</v>
      </c>
      <c r="L178" s="1" t="s">
        <v>23</v>
      </c>
      <c r="M178" s="1" t="s">
        <v>24</v>
      </c>
      <c r="N178" s="1" t="s">
        <v>25</v>
      </c>
    </row>
    <row r="179" spans="1:14" x14ac:dyDescent="0.3">
      <c r="A179" s="1" t="s">
        <v>68</v>
      </c>
      <c r="B179" s="1" t="s">
        <v>15</v>
      </c>
      <c r="C179" s="1" t="s">
        <v>83</v>
      </c>
      <c r="D179" s="1" t="s">
        <v>50</v>
      </c>
      <c r="E179" s="1" t="s">
        <v>49</v>
      </c>
      <c r="F179" s="6">
        <v>6.25E-2</v>
      </c>
      <c r="G179" s="1" t="s">
        <v>21</v>
      </c>
      <c r="H179" s="1" t="s">
        <v>72</v>
      </c>
      <c r="I179" s="1" t="s">
        <v>63</v>
      </c>
      <c r="J179" s="1" t="s">
        <v>210</v>
      </c>
      <c r="K179" s="1" t="s">
        <v>21</v>
      </c>
      <c r="L179" s="1" t="s">
        <v>23</v>
      </c>
      <c r="M179" s="1" t="s">
        <v>54</v>
      </c>
      <c r="N179" s="1" t="s">
        <v>25</v>
      </c>
    </row>
    <row r="180" spans="1:14" x14ac:dyDescent="0.3">
      <c r="A180" s="1" t="s">
        <v>55</v>
      </c>
      <c r="B180" s="1" t="s">
        <v>49</v>
      </c>
      <c r="C180" s="1" t="s">
        <v>43</v>
      </c>
      <c r="D180" s="1" t="s">
        <v>50</v>
      </c>
      <c r="E180" s="1" t="s">
        <v>49</v>
      </c>
      <c r="F180" s="6">
        <v>3.125E-2</v>
      </c>
      <c r="G180" s="1" t="s">
        <v>21</v>
      </c>
      <c r="H180" s="1" t="s">
        <v>45</v>
      </c>
      <c r="I180" s="1" t="s">
        <v>52</v>
      </c>
      <c r="J180" s="1" t="s">
        <v>211</v>
      </c>
      <c r="K180" s="1" t="s">
        <v>21</v>
      </c>
      <c r="L180" s="1" t="s">
        <v>34</v>
      </c>
      <c r="M180" s="1" t="s">
        <v>24</v>
      </c>
      <c r="N180" s="1" t="s">
        <v>25</v>
      </c>
    </row>
    <row r="181" spans="1:14" x14ac:dyDescent="0.3">
      <c r="A181" s="1" t="s">
        <v>66</v>
      </c>
      <c r="B181" s="1" t="s">
        <v>49</v>
      </c>
      <c r="C181" s="1" t="s">
        <v>191</v>
      </c>
      <c r="D181" s="1" t="s">
        <v>50</v>
      </c>
      <c r="E181" s="1" t="s">
        <v>49</v>
      </c>
      <c r="F181" s="6">
        <v>6.25E-2</v>
      </c>
      <c r="G181" s="1" t="s">
        <v>21</v>
      </c>
      <c r="H181" s="1" t="s">
        <v>45</v>
      </c>
      <c r="I181" s="1" t="s">
        <v>52</v>
      </c>
      <c r="J181" s="1" t="s">
        <v>139</v>
      </c>
      <c r="K181" s="1" t="s">
        <v>21</v>
      </c>
      <c r="L181" s="1" t="s">
        <v>34</v>
      </c>
      <c r="M181" s="1" t="s">
        <v>24</v>
      </c>
      <c r="N181" s="1" t="s">
        <v>25</v>
      </c>
    </row>
    <row r="182" spans="1:14" x14ac:dyDescent="0.3">
      <c r="A182" s="1" t="s">
        <v>61</v>
      </c>
      <c r="B182" s="1" t="s">
        <v>49</v>
      </c>
      <c r="C182" s="1" t="s">
        <v>212</v>
      </c>
      <c r="D182" s="1" t="s">
        <v>50</v>
      </c>
      <c r="E182" s="1" t="s">
        <v>30</v>
      </c>
      <c r="F182" s="6">
        <v>3.125E-2</v>
      </c>
      <c r="G182" s="1" t="s">
        <v>21</v>
      </c>
      <c r="H182" s="1" t="s">
        <v>45</v>
      </c>
      <c r="I182" s="1" t="s">
        <v>46</v>
      </c>
      <c r="J182" s="1" t="s">
        <v>213</v>
      </c>
      <c r="K182" s="1" t="s">
        <v>21</v>
      </c>
      <c r="L182" s="1" t="s">
        <v>34</v>
      </c>
      <c r="M182" s="1" t="s">
        <v>113</v>
      </c>
      <c r="N182" s="1" t="s">
        <v>25</v>
      </c>
    </row>
    <row r="183" spans="1:14" x14ac:dyDescent="0.3">
      <c r="A183" s="1" t="s">
        <v>68</v>
      </c>
      <c r="B183" s="1" t="s">
        <v>49</v>
      </c>
      <c r="C183" s="1" t="s">
        <v>43</v>
      </c>
      <c r="D183" s="1" t="s">
        <v>50</v>
      </c>
      <c r="E183" s="1" t="s">
        <v>49</v>
      </c>
      <c r="F183" s="6">
        <v>0.14583333333333334</v>
      </c>
      <c r="G183" s="1" t="s">
        <v>357</v>
      </c>
      <c r="H183" s="1" t="s">
        <v>45</v>
      </c>
      <c r="I183" s="1" t="s">
        <v>52</v>
      </c>
      <c r="J183" s="1" t="s">
        <v>101</v>
      </c>
      <c r="K183" s="1" t="s">
        <v>21</v>
      </c>
      <c r="L183" s="1" t="s">
        <v>34</v>
      </c>
      <c r="M183" s="1" t="s">
        <v>24</v>
      </c>
      <c r="N183" s="1" t="s">
        <v>48</v>
      </c>
    </row>
    <row r="184" spans="1:14" x14ac:dyDescent="0.3">
      <c r="A184" s="1" t="s">
        <v>162</v>
      </c>
      <c r="B184" s="1" t="s">
        <v>27</v>
      </c>
      <c r="C184" s="1" t="s">
        <v>83</v>
      </c>
      <c r="D184" s="1" t="s">
        <v>29</v>
      </c>
      <c r="E184" s="1" t="s">
        <v>30</v>
      </c>
      <c r="F184" s="6">
        <v>3.125E-2</v>
      </c>
      <c r="G184" s="1" t="s">
        <v>21</v>
      </c>
      <c r="H184" s="1" t="s">
        <v>45</v>
      </c>
      <c r="I184" s="1" t="s">
        <v>52</v>
      </c>
      <c r="J184" s="1" t="s">
        <v>139</v>
      </c>
      <c r="K184" s="1" t="s">
        <v>21</v>
      </c>
      <c r="L184" s="1" t="s">
        <v>40</v>
      </c>
      <c r="M184" s="1" t="s">
        <v>88</v>
      </c>
      <c r="N184" s="1" t="s">
        <v>48</v>
      </c>
    </row>
    <row r="185" spans="1:14" x14ac:dyDescent="0.3">
      <c r="A185" s="1" t="s">
        <v>61</v>
      </c>
      <c r="B185" s="1" t="s">
        <v>49</v>
      </c>
      <c r="C185" s="1" t="s">
        <v>43</v>
      </c>
      <c r="D185" s="1" t="s">
        <v>50</v>
      </c>
      <c r="E185" s="1" t="s">
        <v>49</v>
      </c>
      <c r="F185" s="6">
        <v>6.25E-2</v>
      </c>
      <c r="G185" s="1" t="s">
        <v>21</v>
      </c>
      <c r="H185" s="1" t="s">
        <v>45</v>
      </c>
      <c r="I185" s="1" t="s">
        <v>63</v>
      </c>
      <c r="J185" s="1" t="s">
        <v>214</v>
      </c>
      <c r="K185" s="1" t="s">
        <v>21</v>
      </c>
      <c r="L185" s="1" t="s">
        <v>40</v>
      </c>
      <c r="M185" s="1" t="s">
        <v>24</v>
      </c>
      <c r="N185" s="1" t="s">
        <v>25</v>
      </c>
    </row>
    <row r="186" spans="1:14" x14ac:dyDescent="0.3">
      <c r="A186" s="1" t="s">
        <v>55</v>
      </c>
      <c r="B186" s="1" t="s">
        <v>49</v>
      </c>
      <c r="C186" s="1" t="s">
        <v>43</v>
      </c>
      <c r="D186" s="1" t="s">
        <v>17</v>
      </c>
      <c r="E186" s="1" t="s">
        <v>49</v>
      </c>
      <c r="F186" s="6">
        <v>3.125E-2</v>
      </c>
      <c r="G186" s="1" t="s">
        <v>21</v>
      </c>
      <c r="H186" s="1" t="s">
        <v>45</v>
      </c>
      <c r="I186" s="1" t="s">
        <v>63</v>
      </c>
      <c r="J186" s="1" t="s">
        <v>109</v>
      </c>
      <c r="K186" s="1" t="s">
        <v>21</v>
      </c>
      <c r="L186" s="1" t="s">
        <v>40</v>
      </c>
      <c r="M186" s="1" t="s">
        <v>54</v>
      </c>
      <c r="N186" s="1" t="s">
        <v>25</v>
      </c>
    </row>
    <row r="187" spans="1:14" x14ac:dyDescent="0.3">
      <c r="A187" s="1" t="s">
        <v>68</v>
      </c>
      <c r="B187" s="1" t="s">
        <v>49</v>
      </c>
      <c r="C187" s="1" t="s">
        <v>215</v>
      </c>
      <c r="D187" s="1" t="s">
        <v>50</v>
      </c>
      <c r="E187" s="1" t="s">
        <v>49</v>
      </c>
      <c r="F187" s="6">
        <v>3.125E-2</v>
      </c>
      <c r="G187" s="1" t="s">
        <v>21</v>
      </c>
      <c r="H187" s="1" t="s">
        <v>45</v>
      </c>
      <c r="I187" s="1" t="s">
        <v>52</v>
      </c>
      <c r="J187" s="1" t="s">
        <v>216</v>
      </c>
      <c r="K187" s="1" t="s">
        <v>21</v>
      </c>
      <c r="L187" s="1" t="s">
        <v>34</v>
      </c>
      <c r="M187" s="1" t="s">
        <v>113</v>
      </c>
      <c r="N187" s="1" t="s">
        <v>21</v>
      </c>
    </row>
    <row r="188" spans="1:14" x14ac:dyDescent="0.3">
      <c r="A188" s="1" t="s">
        <v>55</v>
      </c>
      <c r="B188" s="1" t="s">
        <v>15</v>
      </c>
      <c r="C188" s="1" t="s">
        <v>43</v>
      </c>
      <c r="D188" s="1" t="s">
        <v>17</v>
      </c>
      <c r="E188" s="1" t="s">
        <v>30</v>
      </c>
      <c r="F188" s="6">
        <v>6.25E-2</v>
      </c>
      <c r="G188" s="1" t="s">
        <v>357</v>
      </c>
      <c r="H188" s="1" t="s">
        <v>45</v>
      </c>
      <c r="I188" s="1" t="s">
        <v>46</v>
      </c>
      <c r="J188" s="1" t="s">
        <v>217</v>
      </c>
      <c r="K188" s="1" t="s">
        <v>21</v>
      </c>
      <c r="L188" s="1" t="s">
        <v>34</v>
      </c>
      <c r="M188" s="1" t="s">
        <v>24</v>
      </c>
      <c r="N188" s="1" t="s">
        <v>21</v>
      </c>
    </row>
    <row r="189" spans="1:14" x14ac:dyDescent="0.3">
      <c r="A189" s="1" t="s">
        <v>100</v>
      </c>
      <c r="B189" s="1" t="s">
        <v>15</v>
      </c>
      <c r="C189" s="1" t="s">
        <v>83</v>
      </c>
      <c r="D189" s="1" t="s">
        <v>343</v>
      </c>
      <c r="E189" s="1" t="s">
        <v>15</v>
      </c>
      <c r="F189" s="6">
        <v>0.20833333333333334</v>
      </c>
      <c r="G189" s="1" t="s">
        <v>357</v>
      </c>
      <c r="H189" s="1" t="s">
        <v>59</v>
      </c>
      <c r="I189" s="1" t="s">
        <v>63</v>
      </c>
      <c r="J189" s="1" t="s">
        <v>218</v>
      </c>
      <c r="K189" s="1" t="s">
        <v>25</v>
      </c>
      <c r="L189" s="1" t="s">
        <v>34</v>
      </c>
      <c r="M189" s="1" t="s">
        <v>24</v>
      </c>
      <c r="N189" s="1" t="s">
        <v>25</v>
      </c>
    </row>
    <row r="190" spans="1:14" x14ac:dyDescent="0.3">
      <c r="A190" s="1" t="s">
        <v>66</v>
      </c>
      <c r="B190" s="1" t="s">
        <v>15</v>
      </c>
      <c r="C190" s="1" t="s">
        <v>43</v>
      </c>
      <c r="D190" s="1" t="s">
        <v>343</v>
      </c>
      <c r="E190" s="1" t="s">
        <v>15</v>
      </c>
      <c r="F190" s="6">
        <v>3.125E-2</v>
      </c>
      <c r="G190" s="1" t="s">
        <v>21</v>
      </c>
      <c r="H190" s="1" t="s">
        <v>45</v>
      </c>
      <c r="I190" s="1" t="s">
        <v>63</v>
      </c>
      <c r="J190" s="1" t="s">
        <v>219</v>
      </c>
      <c r="K190" s="1" t="s">
        <v>21</v>
      </c>
      <c r="L190" s="1" t="s">
        <v>23</v>
      </c>
      <c r="M190" s="1" t="s">
        <v>24</v>
      </c>
      <c r="N190" s="1" t="s">
        <v>48</v>
      </c>
    </row>
    <row r="191" spans="1:14" x14ac:dyDescent="0.3">
      <c r="A191" s="1" t="s">
        <v>55</v>
      </c>
      <c r="B191" s="1" t="s">
        <v>27</v>
      </c>
      <c r="C191" s="1" t="s">
        <v>220</v>
      </c>
      <c r="D191" s="1" t="s">
        <v>29</v>
      </c>
      <c r="E191" s="1" t="s">
        <v>49</v>
      </c>
      <c r="F191" s="6">
        <v>3.125E-2</v>
      </c>
      <c r="G191" s="1" t="s">
        <v>357</v>
      </c>
      <c r="H191" s="1" t="s">
        <v>84</v>
      </c>
      <c r="I191" s="1" t="s">
        <v>63</v>
      </c>
      <c r="J191" s="1" t="s">
        <v>47</v>
      </c>
      <c r="K191" s="1" t="s">
        <v>25</v>
      </c>
      <c r="L191" s="1" t="s">
        <v>34</v>
      </c>
      <c r="M191" s="1" t="s">
        <v>136</v>
      </c>
      <c r="N191" s="1" t="s">
        <v>82</v>
      </c>
    </row>
    <row r="192" spans="1:14" x14ac:dyDescent="0.3">
      <c r="A192" s="1" t="s">
        <v>68</v>
      </c>
      <c r="B192" s="1" t="s">
        <v>27</v>
      </c>
      <c r="C192" s="1" t="s">
        <v>43</v>
      </c>
      <c r="D192" s="1" t="s">
        <v>343</v>
      </c>
      <c r="E192" s="1" t="s">
        <v>49</v>
      </c>
      <c r="F192" s="6">
        <v>3.125E-2</v>
      </c>
      <c r="G192" s="1" t="s">
        <v>21</v>
      </c>
      <c r="H192" s="1" t="s">
        <v>45</v>
      </c>
      <c r="I192" s="1" t="s">
        <v>52</v>
      </c>
      <c r="J192" s="1" t="s">
        <v>96</v>
      </c>
      <c r="K192" s="1" t="s">
        <v>25</v>
      </c>
      <c r="L192" s="1" t="s">
        <v>34</v>
      </c>
      <c r="M192" s="1" t="s">
        <v>113</v>
      </c>
      <c r="N192" s="1" t="s">
        <v>48</v>
      </c>
    </row>
    <row r="193" spans="1:14" x14ac:dyDescent="0.3">
      <c r="A193" s="1" t="s">
        <v>66</v>
      </c>
      <c r="B193" s="1" t="s">
        <v>27</v>
      </c>
      <c r="C193" s="1" t="s">
        <v>43</v>
      </c>
      <c r="D193" s="1" t="s">
        <v>50</v>
      </c>
      <c r="E193" s="1" t="s">
        <v>49</v>
      </c>
      <c r="F193" s="6">
        <v>0.14583333333333334</v>
      </c>
      <c r="G193" s="1" t="s">
        <v>21</v>
      </c>
      <c r="H193" s="1" t="s">
        <v>59</v>
      </c>
      <c r="I193" s="1" t="s">
        <v>46</v>
      </c>
      <c r="J193" s="1" t="s">
        <v>190</v>
      </c>
      <c r="K193" s="1" t="s">
        <v>21</v>
      </c>
      <c r="L193" s="1" t="s">
        <v>23</v>
      </c>
      <c r="M193" s="1" t="s">
        <v>24</v>
      </c>
      <c r="N193" s="1" t="s">
        <v>48</v>
      </c>
    </row>
    <row r="194" spans="1:14" x14ac:dyDescent="0.3">
      <c r="A194" s="1" t="s">
        <v>66</v>
      </c>
      <c r="B194" s="1" t="s">
        <v>15</v>
      </c>
      <c r="C194" s="1" t="s">
        <v>43</v>
      </c>
      <c r="D194" s="1" t="s">
        <v>29</v>
      </c>
      <c r="E194" s="1" t="s">
        <v>30</v>
      </c>
      <c r="F194" s="6">
        <v>6.25E-2</v>
      </c>
      <c r="G194" s="1" t="s">
        <v>21</v>
      </c>
      <c r="H194" s="1" t="s">
        <v>45</v>
      </c>
      <c r="I194" s="1" t="s">
        <v>46</v>
      </c>
      <c r="J194" s="1" t="s">
        <v>74</v>
      </c>
      <c r="K194" s="1" t="s">
        <v>21</v>
      </c>
      <c r="L194" s="1" t="s">
        <v>40</v>
      </c>
      <c r="M194" s="1" t="s">
        <v>24</v>
      </c>
      <c r="N194" s="1" t="s">
        <v>48</v>
      </c>
    </row>
    <row r="195" spans="1:14" x14ac:dyDescent="0.3">
      <c r="A195" s="1" t="s">
        <v>68</v>
      </c>
      <c r="B195" s="1" t="s">
        <v>15</v>
      </c>
      <c r="C195" s="1" t="s">
        <v>43</v>
      </c>
      <c r="D195" s="1" t="s">
        <v>50</v>
      </c>
      <c r="E195" s="1" t="s">
        <v>49</v>
      </c>
      <c r="F195" s="6">
        <v>0.20833333333333334</v>
      </c>
      <c r="G195" s="1" t="s">
        <v>21</v>
      </c>
      <c r="H195" s="1" t="s">
        <v>45</v>
      </c>
      <c r="I195" s="1" t="s">
        <v>52</v>
      </c>
      <c r="J195" s="1" t="s">
        <v>221</v>
      </c>
      <c r="K195" s="1" t="s">
        <v>21</v>
      </c>
      <c r="L195" s="1" t="s">
        <v>40</v>
      </c>
      <c r="M195" s="1" t="s">
        <v>24</v>
      </c>
      <c r="N195" s="1" t="s">
        <v>82</v>
      </c>
    </row>
    <row r="196" spans="1:14" x14ac:dyDescent="0.3">
      <c r="A196" s="1" t="s">
        <v>66</v>
      </c>
      <c r="B196" s="1" t="s">
        <v>15</v>
      </c>
      <c r="C196" s="1" t="s">
        <v>43</v>
      </c>
      <c r="D196" s="1" t="s">
        <v>37</v>
      </c>
      <c r="E196" s="1" t="s">
        <v>49</v>
      </c>
      <c r="F196" s="6">
        <v>6.25E-2</v>
      </c>
      <c r="G196" s="1" t="s">
        <v>21</v>
      </c>
      <c r="H196" s="1" t="s">
        <v>45</v>
      </c>
      <c r="I196" s="1" t="s">
        <v>63</v>
      </c>
      <c r="J196" s="1" t="s">
        <v>222</v>
      </c>
      <c r="K196" s="1" t="s">
        <v>21</v>
      </c>
      <c r="L196" s="1" t="s">
        <v>34</v>
      </c>
      <c r="M196" s="1" t="s">
        <v>24</v>
      </c>
      <c r="N196" s="1" t="s">
        <v>82</v>
      </c>
    </row>
    <row r="197" spans="1:14" x14ac:dyDescent="0.3">
      <c r="A197" s="1" t="s">
        <v>41</v>
      </c>
      <c r="B197" s="1" t="s">
        <v>49</v>
      </c>
      <c r="C197" s="1" t="s">
        <v>83</v>
      </c>
      <c r="D197" s="1" t="s">
        <v>343</v>
      </c>
      <c r="E197" s="1" t="s">
        <v>49</v>
      </c>
      <c r="F197" s="6">
        <v>0.14583333333333334</v>
      </c>
      <c r="G197" s="1" t="s">
        <v>357</v>
      </c>
      <c r="H197" s="1" t="s">
        <v>45</v>
      </c>
      <c r="I197" s="1" t="s">
        <v>46</v>
      </c>
      <c r="J197" s="1" t="s">
        <v>56</v>
      </c>
      <c r="K197" s="1" t="s">
        <v>21</v>
      </c>
      <c r="L197" s="1" t="s">
        <v>23</v>
      </c>
      <c r="M197" s="1" t="s">
        <v>24</v>
      </c>
      <c r="N197" s="1" t="s">
        <v>21</v>
      </c>
    </row>
    <row r="198" spans="1:14" x14ac:dyDescent="0.3">
      <c r="A198" s="1" t="s">
        <v>26</v>
      </c>
      <c r="B198" s="1" t="s">
        <v>42</v>
      </c>
      <c r="C198" s="1" t="s">
        <v>43</v>
      </c>
      <c r="D198" s="1" t="s">
        <v>17</v>
      </c>
      <c r="E198" s="1" t="s">
        <v>30</v>
      </c>
      <c r="F198" s="6">
        <v>6.25E-2</v>
      </c>
      <c r="G198" s="1" t="s">
        <v>25</v>
      </c>
      <c r="H198" s="1" t="s">
        <v>45</v>
      </c>
      <c r="I198" s="1" t="s">
        <v>46</v>
      </c>
      <c r="J198" s="1" t="s">
        <v>224</v>
      </c>
      <c r="K198" s="1" t="s">
        <v>21</v>
      </c>
      <c r="L198" s="1" t="s">
        <v>23</v>
      </c>
      <c r="M198" s="1" t="s">
        <v>24</v>
      </c>
      <c r="N198" s="1" t="s">
        <v>21</v>
      </c>
    </row>
    <row r="199" spans="1:14" x14ac:dyDescent="0.3">
      <c r="A199" s="1" t="s">
        <v>121</v>
      </c>
      <c r="B199" s="1" t="s">
        <v>15</v>
      </c>
      <c r="C199" s="1" t="s">
        <v>43</v>
      </c>
      <c r="D199" s="1" t="s">
        <v>17</v>
      </c>
      <c r="E199" s="1" t="s">
        <v>15</v>
      </c>
      <c r="F199" s="6">
        <v>0.14583333333333334</v>
      </c>
      <c r="G199" s="1" t="s">
        <v>21</v>
      </c>
      <c r="H199" s="1" t="s">
        <v>45</v>
      </c>
      <c r="I199" s="1" t="s">
        <v>46</v>
      </c>
      <c r="J199" s="1" t="s">
        <v>360</v>
      </c>
      <c r="K199" s="1" t="s">
        <v>21</v>
      </c>
      <c r="L199" s="1" t="s">
        <v>23</v>
      </c>
      <c r="M199" s="1" t="s">
        <v>24</v>
      </c>
      <c r="N199" s="1" t="s">
        <v>21</v>
      </c>
    </row>
    <row r="200" spans="1:14" x14ac:dyDescent="0.3">
      <c r="A200" s="1" t="s">
        <v>68</v>
      </c>
      <c r="B200" s="1" t="s">
        <v>15</v>
      </c>
      <c r="C200" s="1" t="s">
        <v>43</v>
      </c>
      <c r="D200" s="1" t="s">
        <v>29</v>
      </c>
      <c r="E200" s="1" t="s">
        <v>30</v>
      </c>
      <c r="F200" s="6">
        <v>3.125E-2</v>
      </c>
      <c r="G200" s="1" t="s">
        <v>21</v>
      </c>
      <c r="H200" s="1" t="s">
        <v>45</v>
      </c>
      <c r="I200" s="1" t="s">
        <v>63</v>
      </c>
      <c r="J200" s="1" t="s">
        <v>225</v>
      </c>
      <c r="K200" s="1" t="s">
        <v>21</v>
      </c>
      <c r="L200" s="1" t="s">
        <v>23</v>
      </c>
      <c r="M200" s="1" t="s">
        <v>113</v>
      </c>
      <c r="N200" s="1" t="s">
        <v>21</v>
      </c>
    </row>
    <row r="201" spans="1:14" x14ac:dyDescent="0.3">
      <c r="A201" s="1" t="s">
        <v>103</v>
      </c>
      <c r="B201" s="1" t="s">
        <v>15</v>
      </c>
      <c r="C201" s="1" t="s">
        <v>83</v>
      </c>
      <c r="D201" s="1" t="s">
        <v>50</v>
      </c>
      <c r="E201" s="1" t="s">
        <v>49</v>
      </c>
      <c r="F201" s="6">
        <v>0.14583333333333334</v>
      </c>
      <c r="G201" s="1" t="s">
        <v>21</v>
      </c>
      <c r="H201" s="1" t="s">
        <v>45</v>
      </c>
      <c r="I201" s="1" t="s">
        <v>52</v>
      </c>
      <c r="J201" s="1" t="s">
        <v>175</v>
      </c>
      <c r="K201" s="1" t="s">
        <v>21</v>
      </c>
      <c r="L201" s="1" t="s">
        <v>40</v>
      </c>
      <c r="M201" s="1" t="s">
        <v>88</v>
      </c>
      <c r="N201" s="1" t="s">
        <v>48</v>
      </c>
    </row>
    <row r="202" spans="1:14" x14ac:dyDescent="0.3">
      <c r="A202" s="1" t="s">
        <v>135</v>
      </c>
      <c r="B202" s="1" t="s">
        <v>42</v>
      </c>
      <c r="C202" s="1" t="s">
        <v>36</v>
      </c>
      <c r="D202" s="1" t="s">
        <v>37</v>
      </c>
      <c r="E202" s="1" t="s">
        <v>18</v>
      </c>
      <c r="F202" s="6">
        <v>3.125E-2</v>
      </c>
      <c r="G202" s="1" t="s">
        <v>21</v>
      </c>
      <c r="H202" s="1" t="s">
        <v>45</v>
      </c>
      <c r="I202" s="1" t="s">
        <v>46</v>
      </c>
      <c r="J202" s="1" t="s">
        <v>60</v>
      </c>
      <c r="K202" s="1" t="s">
        <v>21</v>
      </c>
      <c r="L202" s="1" t="s">
        <v>34</v>
      </c>
      <c r="M202" s="1" t="s">
        <v>24</v>
      </c>
      <c r="N202" s="1" t="s">
        <v>25</v>
      </c>
    </row>
    <row r="203" spans="1:14" x14ac:dyDescent="0.3">
      <c r="A203" s="1" t="s">
        <v>100</v>
      </c>
      <c r="B203" s="1" t="s">
        <v>15</v>
      </c>
      <c r="C203" s="1" t="s">
        <v>226</v>
      </c>
      <c r="D203" s="1" t="s">
        <v>17</v>
      </c>
      <c r="E203" s="1" t="s">
        <v>15</v>
      </c>
      <c r="F203" s="6">
        <v>6.25E-2</v>
      </c>
      <c r="G203" s="1" t="s">
        <v>21</v>
      </c>
      <c r="H203" s="1" t="s">
        <v>84</v>
      </c>
      <c r="I203" s="1" t="s">
        <v>46</v>
      </c>
      <c r="J203" s="1" t="s">
        <v>227</v>
      </c>
      <c r="K203" s="1" t="s">
        <v>21</v>
      </c>
      <c r="L203" s="1" t="s">
        <v>23</v>
      </c>
      <c r="M203" s="1" t="s">
        <v>88</v>
      </c>
      <c r="N203" s="1" t="s">
        <v>48</v>
      </c>
    </row>
    <row r="204" spans="1:14" x14ac:dyDescent="0.3">
      <c r="A204" s="1" t="s">
        <v>75</v>
      </c>
      <c r="B204" s="1" t="s">
        <v>27</v>
      </c>
      <c r="C204" s="1" t="s">
        <v>124</v>
      </c>
      <c r="D204" s="1" t="s">
        <v>17</v>
      </c>
      <c r="E204" s="1" t="s">
        <v>18</v>
      </c>
      <c r="F204" s="6">
        <v>0.14583333333333334</v>
      </c>
      <c r="G204" s="1" t="s">
        <v>357</v>
      </c>
      <c r="H204" s="1" t="s">
        <v>45</v>
      </c>
      <c r="I204" s="1" t="s">
        <v>52</v>
      </c>
      <c r="J204" s="1" t="s">
        <v>228</v>
      </c>
      <c r="K204" s="1" t="s">
        <v>21</v>
      </c>
      <c r="L204" s="1" t="s">
        <v>34</v>
      </c>
      <c r="M204" s="1" t="s">
        <v>24</v>
      </c>
      <c r="N204" s="1" t="s">
        <v>25</v>
      </c>
    </row>
    <row r="205" spans="1:14" x14ac:dyDescent="0.3">
      <c r="A205" s="1" t="s">
        <v>14</v>
      </c>
      <c r="B205" s="1" t="s">
        <v>15</v>
      </c>
      <c r="C205" s="1" t="s">
        <v>43</v>
      </c>
      <c r="D205" s="1" t="s">
        <v>343</v>
      </c>
      <c r="E205" s="1" t="s">
        <v>15</v>
      </c>
      <c r="F205" s="6">
        <v>0.14583333333333334</v>
      </c>
      <c r="G205" s="1" t="s">
        <v>21</v>
      </c>
      <c r="H205" s="1" t="s">
        <v>45</v>
      </c>
      <c r="I205" s="1" t="s">
        <v>46</v>
      </c>
      <c r="J205" s="1" t="s">
        <v>229</v>
      </c>
      <c r="K205" s="1" t="s">
        <v>21</v>
      </c>
      <c r="L205" s="1" t="s">
        <v>34</v>
      </c>
      <c r="M205" s="1" t="s">
        <v>24</v>
      </c>
      <c r="N205" s="1" t="s">
        <v>21</v>
      </c>
    </row>
    <row r="206" spans="1:14" x14ac:dyDescent="0.3">
      <c r="A206" s="1" t="s">
        <v>41</v>
      </c>
      <c r="B206" s="1" t="s">
        <v>15</v>
      </c>
      <c r="C206" s="1" t="s">
        <v>83</v>
      </c>
      <c r="D206" s="1" t="s">
        <v>29</v>
      </c>
      <c r="E206" s="1" t="s">
        <v>15</v>
      </c>
      <c r="F206" s="6">
        <v>6.25E-2</v>
      </c>
      <c r="G206" s="1" t="s">
        <v>21</v>
      </c>
      <c r="H206" s="1" t="s">
        <v>59</v>
      </c>
      <c r="I206" s="1" t="s">
        <v>46</v>
      </c>
      <c r="J206" s="1" t="s">
        <v>56</v>
      </c>
      <c r="K206" s="1" t="s">
        <v>21</v>
      </c>
      <c r="L206" s="1" t="s">
        <v>23</v>
      </c>
      <c r="M206" s="1" t="s">
        <v>24</v>
      </c>
      <c r="N206" s="1" t="s">
        <v>21</v>
      </c>
    </row>
    <row r="207" spans="1:14" x14ac:dyDescent="0.3">
      <c r="A207" s="1" t="s">
        <v>338</v>
      </c>
      <c r="B207" s="1" t="s">
        <v>15</v>
      </c>
      <c r="C207" s="1" t="s">
        <v>43</v>
      </c>
      <c r="D207" s="1" t="s">
        <v>343</v>
      </c>
      <c r="E207" s="1" t="s">
        <v>15</v>
      </c>
      <c r="F207" s="6">
        <v>0.20833333333333334</v>
      </c>
      <c r="G207" s="1" t="s">
        <v>357</v>
      </c>
      <c r="H207" s="1" t="s">
        <v>45</v>
      </c>
      <c r="I207" s="1" t="s">
        <v>63</v>
      </c>
      <c r="J207" s="1" t="s">
        <v>60</v>
      </c>
      <c r="K207" s="1" t="s">
        <v>21</v>
      </c>
      <c r="L207" s="1" t="s">
        <v>23</v>
      </c>
      <c r="M207" s="1" t="s">
        <v>136</v>
      </c>
      <c r="N207" s="1" t="s">
        <v>25</v>
      </c>
    </row>
    <row r="208" spans="1:14" x14ac:dyDescent="0.3">
      <c r="A208" s="1" t="s">
        <v>68</v>
      </c>
      <c r="B208" s="1" t="s">
        <v>27</v>
      </c>
      <c r="C208" s="1" t="s">
        <v>83</v>
      </c>
      <c r="D208" s="1" t="s">
        <v>50</v>
      </c>
      <c r="E208" s="1" t="s">
        <v>102</v>
      </c>
      <c r="F208" s="6">
        <v>3.125E-2</v>
      </c>
      <c r="G208" s="1" t="s">
        <v>25</v>
      </c>
      <c r="H208" s="1" t="s">
        <v>45</v>
      </c>
      <c r="I208" s="1" t="s">
        <v>63</v>
      </c>
      <c r="J208" s="1" t="s">
        <v>139</v>
      </c>
      <c r="K208" s="1" t="s">
        <v>21</v>
      </c>
      <c r="L208" s="1" t="s">
        <v>34</v>
      </c>
      <c r="M208" s="1" t="s">
        <v>24</v>
      </c>
      <c r="N208" s="1" t="s">
        <v>48</v>
      </c>
    </row>
    <row r="209" spans="1:14" x14ac:dyDescent="0.3">
      <c r="A209" s="1" t="s">
        <v>100</v>
      </c>
      <c r="B209" s="1" t="s">
        <v>15</v>
      </c>
      <c r="C209" s="1" t="s">
        <v>43</v>
      </c>
      <c r="D209" s="1" t="s">
        <v>17</v>
      </c>
      <c r="E209" s="1" t="s">
        <v>30</v>
      </c>
      <c r="F209" s="6">
        <v>0.14583333333333334</v>
      </c>
      <c r="G209" s="1" t="s">
        <v>357</v>
      </c>
      <c r="H209" s="1" t="s">
        <v>45</v>
      </c>
      <c r="I209" s="1" t="s">
        <v>63</v>
      </c>
      <c r="J209" s="1" t="s">
        <v>47</v>
      </c>
      <c r="K209" s="1" t="s">
        <v>25</v>
      </c>
      <c r="L209" s="1" t="s">
        <v>23</v>
      </c>
      <c r="M209" s="1" t="s">
        <v>24</v>
      </c>
      <c r="N209" s="1" t="s">
        <v>21</v>
      </c>
    </row>
    <row r="210" spans="1:14" x14ac:dyDescent="0.3">
      <c r="A210" s="1" t="s">
        <v>230</v>
      </c>
      <c r="B210" s="1" t="s">
        <v>27</v>
      </c>
      <c r="C210" s="1" t="s">
        <v>43</v>
      </c>
      <c r="D210" s="1" t="s">
        <v>50</v>
      </c>
      <c r="E210" s="1" t="s">
        <v>102</v>
      </c>
      <c r="F210" s="6">
        <v>6.25E-2</v>
      </c>
      <c r="G210" s="1" t="s">
        <v>21</v>
      </c>
      <c r="H210" s="1" t="s">
        <v>45</v>
      </c>
      <c r="I210" s="1" t="s">
        <v>46</v>
      </c>
      <c r="J210" s="1" t="s">
        <v>231</v>
      </c>
      <c r="K210" s="1" t="s">
        <v>21</v>
      </c>
      <c r="L210" s="1" t="s">
        <v>23</v>
      </c>
      <c r="M210" s="1" t="s">
        <v>24</v>
      </c>
      <c r="N210" s="1" t="s">
        <v>48</v>
      </c>
    </row>
    <row r="211" spans="1:14" x14ac:dyDescent="0.3">
      <c r="A211" s="1" t="s">
        <v>337</v>
      </c>
      <c r="B211" s="1" t="s">
        <v>15</v>
      </c>
      <c r="C211" s="1" t="s">
        <v>43</v>
      </c>
      <c r="D211" s="1" t="s">
        <v>343</v>
      </c>
      <c r="E211" s="1" t="s">
        <v>49</v>
      </c>
      <c r="F211" s="6">
        <v>0.20833333333333334</v>
      </c>
      <c r="G211" s="1" t="s">
        <v>25</v>
      </c>
      <c r="H211" s="1" t="s">
        <v>45</v>
      </c>
      <c r="I211" s="1" t="s">
        <v>52</v>
      </c>
      <c r="J211" s="1" t="s">
        <v>232</v>
      </c>
      <c r="K211" s="1" t="s">
        <v>25</v>
      </c>
      <c r="L211" s="1" t="s">
        <v>23</v>
      </c>
      <c r="M211" s="1" t="s">
        <v>24</v>
      </c>
      <c r="N211" s="1" t="s">
        <v>82</v>
      </c>
    </row>
    <row r="212" spans="1:14" x14ac:dyDescent="0.3">
      <c r="A212" s="1" t="s">
        <v>66</v>
      </c>
      <c r="B212" s="1" t="s">
        <v>49</v>
      </c>
      <c r="C212" s="1" t="s">
        <v>43</v>
      </c>
      <c r="D212" s="1" t="s">
        <v>50</v>
      </c>
      <c r="E212" s="1" t="s">
        <v>30</v>
      </c>
      <c r="F212" s="6">
        <v>3.125E-2</v>
      </c>
      <c r="G212" s="1" t="s">
        <v>21</v>
      </c>
      <c r="H212" s="1" t="s">
        <v>45</v>
      </c>
      <c r="I212" s="1" t="s">
        <v>46</v>
      </c>
      <c r="J212" s="1" t="s">
        <v>233</v>
      </c>
      <c r="K212" s="1" t="s">
        <v>21</v>
      </c>
      <c r="L212" s="1" t="s">
        <v>23</v>
      </c>
      <c r="M212" s="1" t="s">
        <v>113</v>
      </c>
      <c r="N212" s="1" t="s">
        <v>48</v>
      </c>
    </row>
    <row r="213" spans="1:14" x14ac:dyDescent="0.3">
      <c r="A213" s="1" t="s">
        <v>68</v>
      </c>
      <c r="B213" s="1" t="s">
        <v>27</v>
      </c>
      <c r="C213" s="1" t="s">
        <v>43</v>
      </c>
      <c r="D213" s="1" t="s">
        <v>29</v>
      </c>
      <c r="E213" s="1" t="s">
        <v>30</v>
      </c>
      <c r="F213" s="6">
        <v>3.125E-2</v>
      </c>
      <c r="G213" s="1" t="s">
        <v>21</v>
      </c>
      <c r="H213" s="1" t="s">
        <v>45</v>
      </c>
      <c r="I213" s="1" t="s">
        <v>63</v>
      </c>
      <c r="J213" s="1" t="s">
        <v>234</v>
      </c>
      <c r="K213" s="1" t="s">
        <v>21</v>
      </c>
      <c r="L213" s="1" t="s">
        <v>23</v>
      </c>
      <c r="M213" s="1" t="s">
        <v>113</v>
      </c>
      <c r="N213" s="1" t="s">
        <v>25</v>
      </c>
    </row>
    <row r="214" spans="1:14" x14ac:dyDescent="0.3">
      <c r="A214" s="1" t="s">
        <v>61</v>
      </c>
      <c r="B214" s="1" t="s">
        <v>15</v>
      </c>
      <c r="C214" s="1" t="s">
        <v>124</v>
      </c>
      <c r="D214" s="1" t="s">
        <v>50</v>
      </c>
      <c r="E214" s="1" t="s">
        <v>30</v>
      </c>
      <c r="F214" s="6">
        <v>6.25E-2</v>
      </c>
      <c r="G214" s="1" t="s">
        <v>21</v>
      </c>
      <c r="H214" s="1" t="s">
        <v>45</v>
      </c>
      <c r="I214" s="1" t="s">
        <v>63</v>
      </c>
      <c r="J214" s="1" t="s">
        <v>195</v>
      </c>
      <c r="K214" s="1" t="s">
        <v>21</v>
      </c>
      <c r="L214" s="1" t="s">
        <v>23</v>
      </c>
      <c r="M214" s="1" t="s">
        <v>24</v>
      </c>
      <c r="N214" s="1" t="s">
        <v>25</v>
      </c>
    </row>
    <row r="215" spans="1:14" x14ac:dyDescent="0.3">
      <c r="A215" s="1" t="s">
        <v>55</v>
      </c>
      <c r="B215" s="1" t="s">
        <v>27</v>
      </c>
      <c r="C215" s="1" t="s">
        <v>43</v>
      </c>
      <c r="D215" s="1" t="s">
        <v>29</v>
      </c>
      <c r="E215" s="1" t="s">
        <v>49</v>
      </c>
      <c r="F215" s="6">
        <v>3.125E-2</v>
      </c>
      <c r="G215" s="1" t="s">
        <v>21</v>
      </c>
      <c r="H215" s="1" t="s">
        <v>45</v>
      </c>
      <c r="I215" s="1" t="s">
        <v>63</v>
      </c>
      <c r="J215" s="1" t="s">
        <v>235</v>
      </c>
      <c r="K215" s="1" t="s">
        <v>25</v>
      </c>
      <c r="L215" s="1" t="s">
        <v>34</v>
      </c>
      <c r="M215" s="1" t="s">
        <v>24</v>
      </c>
      <c r="N215" s="1" t="s">
        <v>25</v>
      </c>
    </row>
    <row r="216" spans="1:14" x14ac:dyDescent="0.3">
      <c r="A216" s="1" t="s">
        <v>100</v>
      </c>
      <c r="B216" s="1" t="s">
        <v>15</v>
      </c>
      <c r="C216" s="1" t="s">
        <v>83</v>
      </c>
      <c r="D216" s="1" t="s">
        <v>343</v>
      </c>
      <c r="E216" s="1" t="s">
        <v>15</v>
      </c>
      <c r="F216" s="6">
        <v>0.20833333333333334</v>
      </c>
      <c r="G216" s="1" t="s">
        <v>21</v>
      </c>
      <c r="H216" s="1" t="s">
        <v>59</v>
      </c>
      <c r="I216" s="1" t="s">
        <v>63</v>
      </c>
      <c r="J216" s="1" t="s">
        <v>236</v>
      </c>
      <c r="K216" s="1" t="s">
        <v>21</v>
      </c>
      <c r="L216" s="1" t="s">
        <v>34</v>
      </c>
      <c r="M216" s="1" t="s">
        <v>24</v>
      </c>
      <c r="N216" s="1" t="s">
        <v>21</v>
      </c>
    </row>
    <row r="217" spans="1:14" x14ac:dyDescent="0.3">
      <c r="A217" s="1" t="s">
        <v>162</v>
      </c>
      <c r="B217" s="1" t="s">
        <v>49</v>
      </c>
      <c r="C217" s="1" t="s">
        <v>43</v>
      </c>
      <c r="D217" s="1" t="s">
        <v>343</v>
      </c>
      <c r="E217" s="1" t="s">
        <v>49</v>
      </c>
      <c r="F217" s="6">
        <v>0.14583333333333334</v>
      </c>
      <c r="G217" s="1" t="s">
        <v>21</v>
      </c>
      <c r="H217" s="1" t="s">
        <v>45</v>
      </c>
      <c r="I217" s="1" t="s">
        <v>46</v>
      </c>
      <c r="J217" s="1" t="s">
        <v>237</v>
      </c>
      <c r="K217" s="1" t="s">
        <v>21</v>
      </c>
      <c r="L217" s="1" t="s">
        <v>23</v>
      </c>
      <c r="M217" s="1" t="s">
        <v>24</v>
      </c>
      <c r="N217" s="1" t="s">
        <v>48</v>
      </c>
    </row>
    <row r="218" spans="1:14" x14ac:dyDescent="0.3">
      <c r="A218" s="1" t="s">
        <v>68</v>
      </c>
      <c r="B218" s="1" t="s">
        <v>42</v>
      </c>
      <c r="C218" s="1" t="s">
        <v>83</v>
      </c>
      <c r="D218" s="1" t="s">
        <v>29</v>
      </c>
      <c r="E218" s="1" t="s">
        <v>15</v>
      </c>
      <c r="F218" s="6">
        <v>6.25E-2</v>
      </c>
      <c r="G218" s="1" t="s">
        <v>21</v>
      </c>
      <c r="H218" s="1" t="s">
        <v>59</v>
      </c>
      <c r="I218" s="1" t="s">
        <v>63</v>
      </c>
      <c r="J218" s="1" t="s">
        <v>238</v>
      </c>
      <c r="K218" s="1" t="s">
        <v>25</v>
      </c>
      <c r="L218" s="1" t="s">
        <v>23</v>
      </c>
      <c r="M218" s="1" t="s">
        <v>24</v>
      </c>
      <c r="N218" s="1" t="s">
        <v>25</v>
      </c>
    </row>
    <row r="219" spans="1:14" x14ac:dyDescent="0.3">
      <c r="A219" s="1" t="s">
        <v>41</v>
      </c>
      <c r="B219" s="1" t="s">
        <v>27</v>
      </c>
      <c r="C219" s="1" t="s">
        <v>43</v>
      </c>
      <c r="D219" s="1" t="s">
        <v>343</v>
      </c>
      <c r="E219" s="1" t="s">
        <v>30</v>
      </c>
      <c r="F219" s="6">
        <v>6.25E-2</v>
      </c>
      <c r="G219" s="1" t="s">
        <v>21</v>
      </c>
      <c r="H219" s="1" t="s">
        <v>59</v>
      </c>
      <c r="I219" s="1" t="s">
        <v>46</v>
      </c>
      <c r="J219" s="1" t="s">
        <v>360</v>
      </c>
      <c r="K219" s="1" t="s">
        <v>21</v>
      </c>
      <c r="L219" s="1" t="s">
        <v>40</v>
      </c>
      <c r="M219" s="1" t="s">
        <v>24</v>
      </c>
      <c r="N219" s="1" t="s">
        <v>25</v>
      </c>
    </row>
    <row r="220" spans="1:14" x14ac:dyDescent="0.3">
      <c r="A220" s="1" t="s">
        <v>55</v>
      </c>
      <c r="B220" s="1" t="s">
        <v>27</v>
      </c>
      <c r="C220" s="1" t="s">
        <v>43</v>
      </c>
      <c r="D220" s="1" t="s">
        <v>50</v>
      </c>
      <c r="E220" s="1" t="s">
        <v>30</v>
      </c>
      <c r="F220" s="6">
        <v>0.14583333333333334</v>
      </c>
      <c r="G220" s="1" t="s">
        <v>357</v>
      </c>
      <c r="H220" s="1" t="s">
        <v>45</v>
      </c>
      <c r="I220" s="1" t="s">
        <v>63</v>
      </c>
      <c r="J220" s="1" t="s">
        <v>239</v>
      </c>
      <c r="K220" s="1" t="s">
        <v>21</v>
      </c>
      <c r="L220" s="1" t="s">
        <v>23</v>
      </c>
      <c r="M220" s="1" t="s">
        <v>24</v>
      </c>
      <c r="N220" s="1" t="s">
        <v>48</v>
      </c>
    </row>
    <row r="221" spans="1:14" x14ac:dyDescent="0.3">
      <c r="A221" s="1" t="s">
        <v>55</v>
      </c>
      <c r="B221" s="1" t="s">
        <v>15</v>
      </c>
      <c r="C221" s="1" t="s">
        <v>16</v>
      </c>
      <c r="D221" s="1" t="s">
        <v>50</v>
      </c>
      <c r="E221" s="1" t="s">
        <v>18</v>
      </c>
      <c r="F221" s="6">
        <v>6.25E-2</v>
      </c>
      <c r="G221" s="1" t="s">
        <v>21</v>
      </c>
      <c r="H221" s="1" t="s">
        <v>59</v>
      </c>
      <c r="I221" s="1" t="s">
        <v>63</v>
      </c>
      <c r="J221" s="1" t="s">
        <v>161</v>
      </c>
      <c r="K221" s="1" t="s">
        <v>25</v>
      </c>
      <c r="L221" s="1" t="s">
        <v>34</v>
      </c>
      <c r="M221" s="1" t="s">
        <v>24</v>
      </c>
      <c r="N221" s="1" t="s">
        <v>48</v>
      </c>
    </row>
    <row r="222" spans="1:14" x14ac:dyDescent="0.3">
      <c r="A222" s="1" t="s">
        <v>55</v>
      </c>
      <c r="B222" s="1" t="s">
        <v>15</v>
      </c>
      <c r="C222" s="1" t="s">
        <v>83</v>
      </c>
      <c r="D222" s="1" t="s">
        <v>37</v>
      </c>
      <c r="E222" s="1" t="s">
        <v>30</v>
      </c>
      <c r="F222" s="6">
        <v>3.125E-2</v>
      </c>
      <c r="G222" s="1" t="s">
        <v>25</v>
      </c>
      <c r="H222" s="1" t="s">
        <v>59</v>
      </c>
      <c r="I222" s="1" t="s">
        <v>46</v>
      </c>
      <c r="J222" s="1" t="s">
        <v>111</v>
      </c>
      <c r="K222" s="1" t="s">
        <v>21</v>
      </c>
      <c r="L222" s="1" t="s">
        <v>23</v>
      </c>
      <c r="M222" s="1" t="s">
        <v>24</v>
      </c>
      <c r="N222" s="1" t="s">
        <v>21</v>
      </c>
    </row>
    <row r="223" spans="1:14" x14ac:dyDescent="0.3">
      <c r="A223" s="1" t="s">
        <v>75</v>
      </c>
      <c r="B223" s="1" t="s">
        <v>42</v>
      </c>
      <c r="C223" s="1" t="s">
        <v>83</v>
      </c>
      <c r="D223" s="1" t="s">
        <v>17</v>
      </c>
      <c r="E223" s="1" t="s">
        <v>18</v>
      </c>
      <c r="F223" s="6">
        <v>3.125E-2</v>
      </c>
      <c r="G223" s="1" t="s">
        <v>25</v>
      </c>
      <c r="H223" s="1" t="s">
        <v>45</v>
      </c>
      <c r="I223" s="1" t="s">
        <v>46</v>
      </c>
      <c r="J223" s="1" t="s">
        <v>240</v>
      </c>
      <c r="K223" s="1" t="s">
        <v>21</v>
      </c>
      <c r="L223" s="1" t="s">
        <v>40</v>
      </c>
      <c r="M223" s="1" t="s">
        <v>113</v>
      </c>
      <c r="N223" s="1" t="s">
        <v>21</v>
      </c>
    </row>
    <row r="224" spans="1:14" x14ac:dyDescent="0.3">
      <c r="A224" s="1" t="s">
        <v>68</v>
      </c>
      <c r="B224" s="1" t="s">
        <v>49</v>
      </c>
      <c r="C224" s="1" t="s">
        <v>43</v>
      </c>
      <c r="D224" s="1" t="s">
        <v>17</v>
      </c>
      <c r="E224" s="1" t="s">
        <v>15</v>
      </c>
      <c r="F224" s="6">
        <v>3.125E-2</v>
      </c>
      <c r="G224" s="1" t="s">
        <v>21</v>
      </c>
      <c r="H224" s="1" t="s">
        <v>45</v>
      </c>
      <c r="I224" s="1" t="s">
        <v>63</v>
      </c>
      <c r="J224" s="1" t="s">
        <v>39</v>
      </c>
      <c r="K224" s="1" t="s">
        <v>21</v>
      </c>
      <c r="L224" s="1" t="s">
        <v>40</v>
      </c>
      <c r="M224" s="1" t="s">
        <v>88</v>
      </c>
      <c r="N224" s="1" t="s">
        <v>21</v>
      </c>
    </row>
    <row r="225" spans="1:14" x14ac:dyDescent="0.3">
      <c r="A225" s="1" t="s">
        <v>68</v>
      </c>
      <c r="B225" s="1" t="s">
        <v>15</v>
      </c>
      <c r="C225" s="1" t="s">
        <v>43</v>
      </c>
      <c r="D225" s="1" t="s">
        <v>343</v>
      </c>
      <c r="E225" s="1" t="s">
        <v>15</v>
      </c>
      <c r="F225" s="6">
        <v>6.25E-2</v>
      </c>
      <c r="G225" s="1" t="s">
        <v>357</v>
      </c>
      <c r="H225" s="1" t="s">
        <v>45</v>
      </c>
      <c r="I225" s="1" t="s">
        <v>63</v>
      </c>
      <c r="J225" s="1" t="s">
        <v>241</v>
      </c>
      <c r="K225" s="1" t="s">
        <v>25</v>
      </c>
      <c r="L225" s="1" t="s">
        <v>23</v>
      </c>
      <c r="M225" s="1" t="s">
        <v>24</v>
      </c>
      <c r="N225" s="1" t="s">
        <v>48</v>
      </c>
    </row>
    <row r="226" spans="1:14" x14ac:dyDescent="0.3">
      <c r="A226" s="1" t="s">
        <v>55</v>
      </c>
      <c r="B226" s="1" t="s">
        <v>42</v>
      </c>
      <c r="C226" s="1" t="s">
        <v>43</v>
      </c>
      <c r="D226" s="1" t="s">
        <v>50</v>
      </c>
      <c r="E226" s="1" t="s">
        <v>30</v>
      </c>
      <c r="F226" s="6">
        <v>0.20833333333333334</v>
      </c>
      <c r="G226" s="1" t="s">
        <v>357</v>
      </c>
      <c r="H226" s="1" t="s">
        <v>45</v>
      </c>
      <c r="I226" s="1" t="s">
        <v>46</v>
      </c>
      <c r="J226" s="1" t="s">
        <v>227</v>
      </c>
      <c r="K226" s="1" t="s">
        <v>21</v>
      </c>
      <c r="L226" s="1" t="s">
        <v>23</v>
      </c>
      <c r="M226" s="1" t="s">
        <v>24</v>
      </c>
      <c r="N226" s="1" t="s">
        <v>25</v>
      </c>
    </row>
    <row r="227" spans="1:14" x14ac:dyDescent="0.3">
      <c r="A227" s="1" t="s">
        <v>68</v>
      </c>
      <c r="B227" s="1" t="s">
        <v>27</v>
      </c>
      <c r="C227" s="1" t="s">
        <v>43</v>
      </c>
      <c r="D227" s="1" t="s">
        <v>50</v>
      </c>
      <c r="E227" s="1" t="s">
        <v>15</v>
      </c>
      <c r="F227" s="6">
        <v>3.125E-2</v>
      </c>
      <c r="G227" s="1" t="s">
        <v>357</v>
      </c>
      <c r="H227" s="1" t="s">
        <v>45</v>
      </c>
      <c r="I227" s="1" t="s">
        <v>46</v>
      </c>
      <c r="J227" s="1" t="s">
        <v>163</v>
      </c>
      <c r="K227" s="1" t="s">
        <v>21</v>
      </c>
      <c r="L227" s="1" t="s">
        <v>23</v>
      </c>
      <c r="M227" s="1" t="s">
        <v>113</v>
      </c>
      <c r="N227" s="1" t="s">
        <v>48</v>
      </c>
    </row>
    <row r="228" spans="1:14" x14ac:dyDescent="0.3">
      <c r="A228" s="1" t="s">
        <v>338</v>
      </c>
      <c r="B228" s="1" t="s">
        <v>15</v>
      </c>
      <c r="C228" s="1" t="s">
        <v>43</v>
      </c>
      <c r="D228" s="1" t="s">
        <v>37</v>
      </c>
      <c r="E228" s="1" t="s">
        <v>15</v>
      </c>
      <c r="F228" s="6">
        <v>0.20833333333333334</v>
      </c>
      <c r="G228" s="1" t="s">
        <v>357</v>
      </c>
      <c r="H228" s="1" t="s">
        <v>72</v>
      </c>
      <c r="I228" s="1" t="s">
        <v>63</v>
      </c>
      <c r="J228" s="1" t="s">
        <v>47</v>
      </c>
      <c r="K228" s="1" t="s">
        <v>25</v>
      </c>
      <c r="L228" s="1" t="s">
        <v>34</v>
      </c>
      <c r="M228" s="1" t="s">
        <v>24</v>
      </c>
      <c r="N228" s="1" t="s">
        <v>25</v>
      </c>
    </row>
    <row r="229" spans="1:14" x14ac:dyDescent="0.3">
      <c r="A229" s="1" t="s">
        <v>14</v>
      </c>
      <c r="B229" s="1" t="s">
        <v>15</v>
      </c>
      <c r="C229" s="1" t="s">
        <v>242</v>
      </c>
      <c r="D229" s="1" t="s">
        <v>37</v>
      </c>
      <c r="E229" s="1" t="s">
        <v>30</v>
      </c>
      <c r="F229" s="6">
        <v>6.25E-2</v>
      </c>
      <c r="G229" s="1" t="s">
        <v>21</v>
      </c>
      <c r="H229" s="1" t="s">
        <v>45</v>
      </c>
      <c r="I229" s="1" t="s">
        <v>46</v>
      </c>
      <c r="J229" s="1" t="s">
        <v>166</v>
      </c>
      <c r="K229" s="1" t="s">
        <v>21</v>
      </c>
      <c r="L229" s="1" t="s">
        <v>23</v>
      </c>
      <c r="M229" s="1" t="s">
        <v>54</v>
      </c>
      <c r="N229" s="1" t="s">
        <v>48</v>
      </c>
    </row>
    <row r="230" spans="1:14" x14ac:dyDescent="0.3">
      <c r="A230" s="1" t="s">
        <v>41</v>
      </c>
      <c r="B230" s="1" t="s">
        <v>15</v>
      </c>
      <c r="C230" s="1" t="s">
        <v>243</v>
      </c>
      <c r="D230" s="1" t="s">
        <v>29</v>
      </c>
      <c r="E230" s="1" t="s">
        <v>30</v>
      </c>
      <c r="F230" s="6">
        <v>3.125E-2</v>
      </c>
      <c r="G230" s="1" t="s">
        <v>25</v>
      </c>
      <c r="H230" s="1" t="s">
        <v>45</v>
      </c>
      <c r="I230" s="1" t="s">
        <v>63</v>
      </c>
      <c r="J230" s="1" t="s">
        <v>360</v>
      </c>
      <c r="K230" s="1" t="s">
        <v>21</v>
      </c>
      <c r="L230" s="1" t="s">
        <v>34</v>
      </c>
      <c r="M230" s="1" t="s">
        <v>24</v>
      </c>
      <c r="N230" s="1" t="s">
        <v>21</v>
      </c>
    </row>
    <row r="231" spans="1:14" x14ac:dyDescent="0.3">
      <c r="A231" s="1" t="s">
        <v>55</v>
      </c>
      <c r="B231" s="1" t="s">
        <v>42</v>
      </c>
      <c r="C231" s="1" t="s">
        <v>16</v>
      </c>
      <c r="D231" s="1" t="s">
        <v>29</v>
      </c>
      <c r="E231" s="1" t="s">
        <v>18</v>
      </c>
      <c r="F231" s="6">
        <v>6.25E-2</v>
      </c>
      <c r="G231" s="1" t="s">
        <v>25</v>
      </c>
      <c r="H231" s="1" t="s">
        <v>72</v>
      </c>
      <c r="I231" s="1" t="s">
        <v>46</v>
      </c>
      <c r="J231" s="1" t="s">
        <v>96</v>
      </c>
      <c r="K231" s="1" t="s">
        <v>21</v>
      </c>
      <c r="L231" s="1" t="s">
        <v>34</v>
      </c>
      <c r="M231" s="1" t="s">
        <v>24</v>
      </c>
      <c r="N231" s="1" t="s">
        <v>48</v>
      </c>
    </row>
    <row r="232" spans="1:14" x14ac:dyDescent="0.3">
      <c r="A232" s="1" t="s">
        <v>55</v>
      </c>
      <c r="B232" s="1" t="s">
        <v>27</v>
      </c>
      <c r="C232" s="1" t="s">
        <v>43</v>
      </c>
      <c r="D232" s="1" t="s">
        <v>29</v>
      </c>
      <c r="E232" s="1" t="s">
        <v>30</v>
      </c>
      <c r="F232" s="6">
        <v>3.125E-2</v>
      </c>
      <c r="G232" s="1" t="s">
        <v>21</v>
      </c>
      <c r="H232" s="1" t="s">
        <v>45</v>
      </c>
      <c r="I232" s="1" t="s">
        <v>63</v>
      </c>
      <c r="J232" s="1" t="s">
        <v>244</v>
      </c>
      <c r="K232" s="1" t="s">
        <v>21</v>
      </c>
      <c r="L232" s="1" t="s">
        <v>34</v>
      </c>
      <c r="M232" s="1" t="s">
        <v>113</v>
      </c>
      <c r="N232" s="1" t="s">
        <v>48</v>
      </c>
    </row>
    <row r="233" spans="1:14" x14ac:dyDescent="0.3">
      <c r="A233" s="1" t="s">
        <v>162</v>
      </c>
      <c r="B233" s="1" t="s">
        <v>15</v>
      </c>
      <c r="C233" s="1" t="s">
        <v>43</v>
      </c>
      <c r="D233" s="1" t="s">
        <v>29</v>
      </c>
      <c r="E233" s="1" t="s">
        <v>18</v>
      </c>
      <c r="F233" s="6">
        <v>0.20833333333333334</v>
      </c>
      <c r="G233" s="1" t="s">
        <v>21</v>
      </c>
      <c r="H233" s="1" t="s">
        <v>45</v>
      </c>
      <c r="I233" s="1" t="s">
        <v>46</v>
      </c>
      <c r="J233" s="1" t="s">
        <v>360</v>
      </c>
      <c r="K233" s="1" t="s">
        <v>21</v>
      </c>
      <c r="L233" s="1" t="s">
        <v>34</v>
      </c>
      <c r="M233" s="1" t="s">
        <v>24</v>
      </c>
      <c r="N233" s="1" t="s">
        <v>21</v>
      </c>
    </row>
    <row r="234" spans="1:14" x14ac:dyDescent="0.3">
      <c r="A234" s="1" t="s">
        <v>100</v>
      </c>
      <c r="B234" s="1" t="s">
        <v>15</v>
      </c>
      <c r="C234" s="1" t="s">
        <v>43</v>
      </c>
      <c r="D234" s="1" t="s">
        <v>17</v>
      </c>
      <c r="E234" s="1" t="s">
        <v>15</v>
      </c>
      <c r="F234" s="6">
        <v>6.25E-2</v>
      </c>
      <c r="G234" s="1" t="s">
        <v>21</v>
      </c>
      <c r="H234" s="1" t="s">
        <v>45</v>
      </c>
      <c r="I234" s="1" t="s">
        <v>63</v>
      </c>
      <c r="J234" s="1" t="s">
        <v>170</v>
      </c>
      <c r="K234" s="1" t="s">
        <v>25</v>
      </c>
      <c r="L234" s="1" t="s">
        <v>34</v>
      </c>
      <c r="M234" s="1" t="s">
        <v>24</v>
      </c>
      <c r="N234" s="1" t="s">
        <v>25</v>
      </c>
    </row>
    <row r="235" spans="1:14" x14ac:dyDescent="0.3">
      <c r="A235" s="1" t="s">
        <v>121</v>
      </c>
      <c r="B235" s="1" t="s">
        <v>49</v>
      </c>
      <c r="C235" s="1" t="s">
        <v>245</v>
      </c>
      <c r="D235" s="1" t="s">
        <v>50</v>
      </c>
      <c r="E235" s="1" t="s">
        <v>30</v>
      </c>
      <c r="F235" s="6">
        <v>3.125E-2</v>
      </c>
      <c r="G235" s="1" t="s">
        <v>21</v>
      </c>
      <c r="H235" s="1" t="s">
        <v>45</v>
      </c>
      <c r="I235" s="1" t="s">
        <v>52</v>
      </c>
      <c r="J235" s="1" t="s">
        <v>157</v>
      </c>
      <c r="K235" s="1" t="s">
        <v>21</v>
      </c>
      <c r="L235" s="1" t="s">
        <v>34</v>
      </c>
      <c r="M235" s="1" t="s">
        <v>24</v>
      </c>
      <c r="N235" s="1" t="s">
        <v>48</v>
      </c>
    </row>
    <row r="236" spans="1:14" x14ac:dyDescent="0.3">
      <c r="A236" s="1" t="s">
        <v>68</v>
      </c>
      <c r="B236" s="1" t="s">
        <v>15</v>
      </c>
      <c r="C236" s="1" t="s">
        <v>43</v>
      </c>
      <c r="D236" s="1" t="s">
        <v>343</v>
      </c>
      <c r="E236" s="1" t="s">
        <v>15</v>
      </c>
      <c r="F236" s="6">
        <v>3.125E-2</v>
      </c>
      <c r="G236" s="1" t="s">
        <v>21</v>
      </c>
      <c r="H236" s="1" t="s">
        <v>45</v>
      </c>
      <c r="I236" s="1" t="s">
        <v>63</v>
      </c>
      <c r="J236" s="1" t="s">
        <v>99</v>
      </c>
      <c r="K236" s="1" t="s">
        <v>21</v>
      </c>
      <c r="L236" s="1" t="s">
        <v>23</v>
      </c>
      <c r="M236" s="1" t="s">
        <v>113</v>
      </c>
      <c r="N236" s="1" t="s">
        <v>25</v>
      </c>
    </row>
    <row r="237" spans="1:14" x14ac:dyDescent="0.3">
      <c r="A237" s="1" t="s">
        <v>100</v>
      </c>
      <c r="B237" s="1" t="s">
        <v>15</v>
      </c>
      <c r="C237" s="1" t="s">
        <v>36</v>
      </c>
      <c r="D237" s="1" t="s">
        <v>343</v>
      </c>
      <c r="E237" s="1" t="s">
        <v>18</v>
      </c>
      <c r="F237" s="6">
        <v>6.25E-2</v>
      </c>
      <c r="G237" s="1" t="s">
        <v>25</v>
      </c>
      <c r="H237" s="1" t="s">
        <v>72</v>
      </c>
      <c r="I237" s="1" t="s">
        <v>63</v>
      </c>
      <c r="J237" s="1" t="s">
        <v>56</v>
      </c>
      <c r="K237" s="1" t="s">
        <v>21</v>
      </c>
      <c r="L237" s="1" t="s">
        <v>40</v>
      </c>
      <c r="M237" s="1" t="s">
        <v>24</v>
      </c>
      <c r="N237" s="1" t="s">
        <v>48</v>
      </c>
    </row>
    <row r="238" spans="1:14" x14ac:dyDescent="0.3">
      <c r="A238" s="1" t="s">
        <v>103</v>
      </c>
      <c r="B238" s="1" t="s">
        <v>42</v>
      </c>
      <c r="C238" s="1" t="s">
        <v>43</v>
      </c>
      <c r="D238" s="1" t="s">
        <v>17</v>
      </c>
      <c r="E238" s="1" t="s">
        <v>18</v>
      </c>
      <c r="F238" s="6">
        <v>6.25E-2</v>
      </c>
      <c r="G238" s="1" t="s">
        <v>21</v>
      </c>
      <c r="H238" s="1" t="s">
        <v>45</v>
      </c>
      <c r="I238" s="1" t="s">
        <v>63</v>
      </c>
      <c r="J238" s="1" t="s">
        <v>246</v>
      </c>
      <c r="K238" s="1" t="s">
        <v>25</v>
      </c>
      <c r="L238" s="1" t="s">
        <v>34</v>
      </c>
      <c r="M238" s="1" t="s">
        <v>24</v>
      </c>
      <c r="N238" s="1" t="s">
        <v>25</v>
      </c>
    </row>
    <row r="239" spans="1:14" x14ac:dyDescent="0.3">
      <c r="A239" s="1" t="s">
        <v>66</v>
      </c>
      <c r="B239" s="1" t="s">
        <v>27</v>
      </c>
      <c r="C239" s="1" t="s">
        <v>83</v>
      </c>
      <c r="D239" s="1" t="s">
        <v>29</v>
      </c>
      <c r="E239" s="1" t="s">
        <v>30</v>
      </c>
      <c r="F239" s="6">
        <v>3.125E-2</v>
      </c>
      <c r="G239" s="1" t="s">
        <v>21</v>
      </c>
      <c r="H239" s="1" t="s">
        <v>45</v>
      </c>
      <c r="I239" s="1" t="s">
        <v>63</v>
      </c>
      <c r="J239" s="1" t="s">
        <v>56</v>
      </c>
      <c r="K239" s="1" t="s">
        <v>25</v>
      </c>
      <c r="L239" s="1" t="s">
        <v>23</v>
      </c>
      <c r="M239" s="1" t="s">
        <v>24</v>
      </c>
      <c r="N239" s="1" t="s">
        <v>25</v>
      </c>
    </row>
    <row r="240" spans="1:14" x14ac:dyDescent="0.3">
      <c r="A240" s="1" t="s">
        <v>68</v>
      </c>
      <c r="B240" s="1" t="s">
        <v>27</v>
      </c>
      <c r="C240" s="1" t="s">
        <v>43</v>
      </c>
      <c r="D240" s="1" t="s">
        <v>50</v>
      </c>
      <c r="E240" s="1" t="s">
        <v>30</v>
      </c>
      <c r="F240" s="6">
        <v>6.25E-2</v>
      </c>
      <c r="G240" s="1" t="s">
        <v>21</v>
      </c>
      <c r="H240" s="1" t="s">
        <v>72</v>
      </c>
      <c r="I240" s="1" t="s">
        <v>46</v>
      </c>
      <c r="J240" s="1" t="s">
        <v>139</v>
      </c>
      <c r="K240" s="1" t="s">
        <v>21</v>
      </c>
      <c r="L240" s="1" t="s">
        <v>34</v>
      </c>
      <c r="M240" s="1" t="s">
        <v>24</v>
      </c>
      <c r="N240" s="1" t="s">
        <v>48</v>
      </c>
    </row>
    <row r="241" spans="1:14" x14ac:dyDescent="0.3">
      <c r="A241" s="1" t="s">
        <v>55</v>
      </c>
      <c r="B241" s="1" t="s">
        <v>27</v>
      </c>
      <c r="C241" s="1" t="s">
        <v>16</v>
      </c>
      <c r="D241" s="1" t="s">
        <v>37</v>
      </c>
      <c r="E241" s="1" t="s">
        <v>30</v>
      </c>
      <c r="F241" s="6">
        <v>3.125E-2</v>
      </c>
      <c r="G241" s="1" t="s">
        <v>21</v>
      </c>
      <c r="H241" s="1" t="s">
        <v>72</v>
      </c>
      <c r="I241" s="1" t="s">
        <v>46</v>
      </c>
      <c r="J241" s="1" t="s">
        <v>247</v>
      </c>
      <c r="K241" s="1" t="s">
        <v>21</v>
      </c>
      <c r="L241" s="1" t="s">
        <v>34</v>
      </c>
      <c r="M241" s="1" t="s">
        <v>187</v>
      </c>
      <c r="N241" s="1" t="s">
        <v>48</v>
      </c>
    </row>
    <row r="242" spans="1:14" x14ac:dyDescent="0.3">
      <c r="A242" s="1" t="s">
        <v>100</v>
      </c>
      <c r="B242" s="1" t="s">
        <v>27</v>
      </c>
      <c r="C242" s="1" t="s">
        <v>248</v>
      </c>
      <c r="D242" s="1" t="s">
        <v>50</v>
      </c>
      <c r="E242" s="1" t="s">
        <v>30</v>
      </c>
      <c r="F242" s="6">
        <v>3.125E-2</v>
      </c>
      <c r="G242" s="1" t="s">
        <v>21</v>
      </c>
      <c r="H242" s="1" t="s">
        <v>45</v>
      </c>
      <c r="I242" s="1" t="s">
        <v>46</v>
      </c>
      <c r="J242" s="1" t="s">
        <v>47</v>
      </c>
      <c r="K242" s="1" t="s">
        <v>21</v>
      </c>
      <c r="L242" s="1" t="s">
        <v>34</v>
      </c>
      <c r="M242" s="1" t="s">
        <v>187</v>
      </c>
      <c r="N242" s="1" t="s">
        <v>25</v>
      </c>
    </row>
    <row r="243" spans="1:14" x14ac:dyDescent="0.3">
      <c r="A243" s="1" t="s">
        <v>55</v>
      </c>
      <c r="B243" s="1" t="s">
        <v>27</v>
      </c>
      <c r="C243" s="1" t="s">
        <v>16</v>
      </c>
      <c r="D243" s="1" t="s">
        <v>50</v>
      </c>
      <c r="E243" s="1" t="s">
        <v>49</v>
      </c>
      <c r="F243" s="6">
        <v>6.25E-2</v>
      </c>
      <c r="G243" s="1" t="s">
        <v>21</v>
      </c>
      <c r="H243" s="1" t="s">
        <v>45</v>
      </c>
      <c r="I243" s="1" t="s">
        <v>63</v>
      </c>
      <c r="J243" s="1" t="s">
        <v>249</v>
      </c>
      <c r="K243" s="1" t="s">
        <v>21</v>
      </c>
      <c r="L243" s="1" t="s">
        <v>23</v>
      </c>
      <c r="M243" s="1" t="s">
        <v>24</v>
      </c>
      <c r="N243" s="1" t="s">
        <v>25</v>
      </c>
    </row>
    <row r="244" spans="1:14" x14ac:dyDescent="0.3">
      <c r="A244" s="1" t="s">
        <v>66</v>
      </c>
      <c r="B244" s="1" t="s">
        <v>49</v>
      </c>
      <c r="C244" s="1" t="s">
        <v>43</v>
      </c>
      <c r="D244" s="1" t="s">
        <v>50</v>
      </c>
      <c r="E244" s="1" t="s">
        <v>15</v>
      </c>
      <c r="F244" s="6">
        <v>6.25E-2</v>
      </c>
      <c r="G244" s="1" t="s">
        <v>357</v>
      </c>
      <c r="H244" s="1" t="s">
        <v>45</v>
      </c>
      <c r="I244" s="1" t="s">
        <v>63</v>
      </c>
      <c r="J244" s="1" t="s">
        <v>95</v>
      </c>
      <c r="K244" s="1" t="s">
        <v>21</v>
      </c>
      <c r="L244" s="1" t="s">
        <v>23</v>
      </c>
      <c r="M244" s="1" t="s">
        <v>24</v>
      </c>
      <c r="N244" s="1" t="s">
        <v>48</v>
      </c>
    </row>
    <row r="245" spans="1:14" x14ac:dyDescent="0.3">
      <c r="A245" s="1" t="s">
        <v>340</v>
      </c>
      <c r="B245" s="1" t="s">
        <v>15</v>
      </c>
      <c r="C245" s="1" t="s">
        <v>43</v>
      </c>
      <c r="D245" s="1" t="s">
        <v>343</v>
      </c>
      <c r="E245" s="1" t="s">
        <v>18</v>
      </c>
      <c r="F245" s="6">
        <v>3.125E-2</v>
      </c>
      <c r="G245" s="1" t="s">
        <v>357</v>
      </c>
      <c r="H245" s="1" t="s">
        <v>45</v>
      </c>
      <c r="I245" s="1" t="s">
        <v>46</v>
      </c>
      <c r="J245" s="1" t="s">
        <v>39</v>
      </c>
      <c r="K245" s="1" t="s">
        <v>21</v>
      </c>
      <c r="L245" s="1" t="s">
        <v>34</v>
      </c>
      <c r="M245" s="1" t="s">
        <v>24</v>
      </c>
      <c r="N245" s="1" t="s">
        <v>21</v>
      </c>
    </row>
    <row r="246" spans="1:14" x14ac:dyDescent="0.3">
      <c r="A246" s="1" t="s">
        <v>68</v>
      </c>
      <c r="B246" s="1" t="s">
        <v>27</v>
      </c>
      <c r="C246" s="1" t="s">
        <v>43</v>
      </c>
      <c r="D246" s="1" t="s">
        <v>17</v>
      </c>
      <c r="E246" s="1" t="s">
        <v>102</v>
      </c>
      <c r="F246" s="6">
        <v>6.25E-2</v>
      </c>
      <c r="G246" s="1" t="s">
        <v>21</v>
      </c>
      <c r="H246" s="1" t="s">
        <v>45</v>
      </c>
      <c r="I246" s="1" t="s">
        <v>63</v>
      </c>
      <c r="J246" s="1" t="s">
        <v>251</v>
      </c>
      <c r="K246" s="1" t="s">
        <v>21</v>
      </c>
      <c r="L246" s="1" t="s">
        <v>23</v>
      </c>
      <c r="M246" s="1" t="s">
        <v>24</v>
      </c>
      <c r="N246" s="1" t="s">
        <v>82</v>
      </c>
    </row>
    <row r="247" spans="1:14" x14ac:dyDescent="0.3">
      <c r="A247" s="1" t="s">
        <v>55</v>
      </c>
      <c r="B247" s="1" t="s">
        <v>15</v>
      </c>
      <c r="C247" s="1" t="s">
        <v>43</v>
      </c>
      <c r="D247" s="1" t="s">
        <v>29</v>
      </c>
      <c r="E247" s="1" t="s">
        <v>30</v>
      </c>
      <c r="F247" s="6">
        <v>3.125E-2</v>
      </c>
      <c r="G247" s="1" t="s">
        <v>21</v>
      </c>
      <c r="H247" s="1" t="s">
        <v>59</v>
      </c>
      <c r="I247" s="1" t="s">
        <v>63</v>
      </c>
      <c r="J247" s="1" t="s">
        <v>252</v>
      </c>
      <c r="K247" s="1" t="s">
        <v>21</v>
      </c>
      <c r="L247" s="1" t="s">
        <v>23</v>
      </c>
      <c r="M247" s="1" t="s">
        <v>24</v>
      </c>
      <c r="N247" s="1" t="s">
        <v>48</v>
      </c>
    </row>
    <row r="248" spans="1:14" x14ac:dyDescent="0.3">
      <c r="A248" s="1" t="s">
        <v>68</v>
      </c>
      <c r="B248" s="1" t="s">
        <v>49</v>
      </c>
      <c r="C248" s="1" t="s">
        <v>43</v>
      </c>
      <c r="D248" s="1" t="s">
        <v>343</v>
      </c>
      <c r="E248" s="1" t="s">
        <v>15</v>
      </c>
      <c r="F248" s="6">
        <v>0.14583333333333334</v>
      </c>
      <c r="G248" s="1" t="s">
        <v>21</v>
      </c>
      <c r="H248" s="1" t="s">
        <v>45</v>
      </c>
      <c r="I248" s="1" t="s">
        <v>46</v>
      </c>
      <c r="J248" s="1" t="s">
        <v>47</v>
      </c>
      <c r="K248" s="1" t="s">
        <v>21</v>
      </c>
      <c r="L248" s="1" t="s">
        <v>34</v>
      </c>
      <c r="M248" s="1" t="s">
        <v>24</v>
      </c>
      <c r="N248" s="1" t="s">
        <v>21</v>
      </c>
    </row>
    <row r="249" spans="1:14" x14ac:dyDescent="0.3">
      <c r="A249" s="1" t="s">
        <v>55</v>
      </c>
      <c r="B249" s="1" t="s">
        <v>27</v>
      </c>
      <c r="C249" s="1" t="s">
        <v>43</v>
      </c>
      <c r="D249" s="1" t="s">
        <v>50</v>
      </c>
      <c r="E249" s="1" t="s">
        <v>49</v>
      </c>
      <c r="F249" s="6">
        <v>3.125E-2</v>
      </c>
      <c r="G249" s="1" t="s">
        <v>21</v>
      </c>
      <c r="H249" s="1" t="s">
        <v>45</v>
      </c>
      <c r="I249" s="1" t="s">
        <v>63</v>
      </c>
      <c r="J249" s="1" t="s">
        <v>96</v>
      </c>
      <c r="K249" s="1" t="s">
        <v>21</v>
      </c>
      <c r="L249" s="1" t="s">
        <v>23</v>
      </c>
      <c r="M249" s="1" t="s">
        <v>24</v>
      </c>
      <c r="N249" s="1" t="s">
        <v>48</v>
      </c>
    </row>
    <row r="250" spans="1:14" x14ac:dyDescent="0.3">
      <c r="A250" s="1" t="s">
        <v>121</v>
      </c>
      <c r="B250" s="1" t="s">
        <v>49</v>
      </c>
      <c r="C250" s="1" t="s">
        <v>253</v>
      </c>
      <c r="D250" s="1" t="s">
        <v>50</v>
      </c>
      <c r="E250" s="1" t="s">
        <v>49</v>
      </c>
      <c r="F250" s="6">
        <v>0.20833333333333334</v>
      </c>
      <c r="G250" s="1" t="s">
        <v>21</v>
      </c>
      <c r="H250" s="1" t="s">
        <v>45</v>
      </c>
      <c r="I250" s="1" t="s">
        <v>46</v>
      </c>
      <c r="J250" s="1" t="s">
        <v>254</v>
      </c>
      <c r="K250" s="1" t="s">
        <v>21</v>
      </c>
      <c r="L250" s="1" t="s">
        <v>23</v>
      </c>
      <c r="M250" s="1" t="s">
        <v>24</v>
      </c>
      <c r="N250" s="1" t="s">
        <v>48</v>
      </c>
    </row>
    <row r="251" spans="1:14" x14ac:dyDescent="0.3">
      <c r="A251" s="1" t="s">
        <v>100</v>
      </c>
      <c r="B251" s="1" t="s">
        <v>27</v>
      </c>
      <c r="C251" s="1" t="s">
        <v>43</v>
      </c>
      <c r="D251" s="1" t="s">
        <v>50</v>
      </c>
      <c r="E251" s="1" t="s">
        <v>18</v>
      </c>
      <c r="F251" s="6">
        <v>6.25E-2</v>
      </c>
      <c r="G251" s="1" t="s">
        <v>357</v>
      </c>
      <c r="H251" s="1" t="s">
        <v>45</v>
      </c>
      <c r="I251" s="1" t="s">
        <v>52</v>
      </c>
      <c r="J251" s="1" t="s">
        <v>360</v>
      </c>
      <c r="K251" s="1" t="s">
        <v>25</v>
      </c>
      <c r="L251" s="1" t="s">
        <v>34</v>
      </c>
      <c r="M251" s="1" t="s">
        <v>24</v>
      </c>
      <c r="N251" s="1" t="s">
        <v>48</v>
      </c>
    </row>
    <row r="252" spans="1:14" x14ac:dyDescent="0.3">
      <c r="A252" s="1" t="s">
        <v>41</v>
      </c>
      <c r="B252" s="1" t="s">
        <v>27</v>
      </c>
      <c r="C252" s="1" t="s">
        <v>43</v>
      </c>
      <c r="D252" s="1" t="s">
        <v>343</v>
      </c>
      <c r="E252" s="1" t="s">
        <v>102</v>
      </c>
      <c r="F252" s="6">
        <v>0.14583333333333334</v>
      </c>
      <c r="G252" s="1" t="s">
        <v>21</v>
      </c>
      <c r="H252" s="1" t="s">
        <v>72</v>
      </c>
      <c r="I252" s="1" t="s">
        <v>63</v>
      </c>
      <c r="J252" s="1" t="s">
        <v>255</v>
      </c>
      <c r="K252" s="1" t="s">
        <v>21</v>
      </c>
      <c r="L252" s="1" t="s">
        <v>40</v>
      </c>
      <c r="M252" s="1" t="s">
        <v>24</v>
      </c>
      <c r="N252" s="1" t="s">
        <v>48</v>
      </c>
    </row>
    <row r="253" spans="1:14" x14ac:dyDescent="0.3">
      <c r="A253" s="1" t="s">
        <v>68</v>
      </c>
      <c r="B253" s="1" t="s">
        <v>15</v>
      </c>
      <c r="C253" s="1" t="s">
        <v>43</v>
      </c>
      <c r="D253" s="1" t="s">
        <v>17</v>
      </c>
      <c r="E253" s="1" t="s">
        <v>15</v>
      </c>
      <c r="F253" s="6">
        <v>6.25E-2</v>
      </c>
      <c r="G253" s="1" t="s">
        <v>21</v>
      </c>
      <c r="H253" s="1" t="s">
        <v>45</v>
      </c>
      <c r="I253" s="1" t="s">
        <v>63</v>
      </c>
      <c r="J253" s="1" t="s">
        <v>361</v>
      </c>
      <c r="K253" s="1" t="s">
        <v>25</v>
      </c>
      <c r="L253" s="1" t="s">
        <v>34</v>
      </c>
      <c r="M253" s="1" t="s">
        <v>24</v>
      </c>
      <c r="N253" s="1" t="s">
        <v>48</v>
      </c>
    </row>
    <row r="254" spans="1:14" x14ac:dyDescent="0.3">
      <c r="A254" s="1" t="s">
        <v>41</v>
      </c>
      <c r="B254" s="1" t="s">
        <v>27</v>
      </c>
      <c r="C254" s="1" t="s">
        <v>43</v>
      </c>
      <c r="D254" s="1" t="s">
        <v>343</v>
      </c>
      <c r="E254" s="1" t="s">
        <v>18</v>
      </c>
      <c r="F254" s="6">
        <v>0.14583333333333334</v>
      </c>
      <c r="G254" s="1" t="s">
        <v>21</v>
      </c>
      <c r="H254" s="1" t="s">
        <v>45</v>
      </c>
      <c r="I254" s="1" t="s">
        <v>52</v>
      </c>
      <c r="J254" s="1" t="s">
        <v>257</v>
      </c>
      <c r="K254" s="1" t="s">
        <v>21</v>
      </c>
      <c r="L254" s="1" t="s">
        <v>23</v>
      </c>
      <c r="M254" s="1" t="s">
        <v>24</v>
      </c>
      <c r="N254" s="1" t="s">
        <v>25</v>
      </c>
    </row>
    <row r="255" spans="1:14" x14ac:dyDescent="0.3">
      <c r="A255" s="1" t="s">
        <v>41</v>
      </c>
      <c r="B255" s="1" t="s">
        <v>15</v>
      </c>
      <c r="C255" s="1" t="s">
        <v>43</v>
      </c>
      <c r="D255" s="1" t="s">
        <v>37</v>
      </c>
      <c r="E255" s="1" t="s">
        <v>49</v>
      </c>
      <c r="F255" s="6">
        <v>0.14583333333333334</v>
      </c>
      <c r="G255" s="1" t="s">
        <v>21</v>
      </c>
      <c r="H255" s="1" t="s">
        <v>45</v>
      </c>
      <c r="I255" s="1" t="s">
        <v>46</v>
      </c>
      <c r="J255" s="1" t="s">
        <v>111</v>
      </c>
      <c r="K255" s="1" t="s">
        <v>21</v>
      </c>
      <c r="L255" s="1" t="s">
        <v>34</v>
      </c>
      <c r="M255" s="1" t="s">
        <v>24</v>
      </c>
      <c r="N255" s="1" t="s">
        <v>25</v>
      </c>
    </row>
    <row r="256" spans="1:14" x14ac:dyDescent="0.3">
      <c r="A256" s="1" t="s">
        <v>338</v>
      </c>
      <c r="B256" s="1" t="s">
        <v>49</v>
      </c>
      <c r="C256" s="1" t="s">
        <v>258</v>
      </c>
      <c r="D256" s="1" t="s">
        <v>50</v>
      </c>
      <c r="E256" s="1" t="s">
        <v>49</v>
      </c>
      <c r="F256" s="6">
        <v>0.20833333333333334</v>
      </c>
      <c r="G256" s="1" t="s">
        <v>21</v>
      </c>
      <c r="H256" s="1" t="s">
        <v>45</v>
      </c>
      <c r="I256" s="1" t="s">
        <v>63</v>
      </c>
      <c r="J256" s="1" t="s">
        <v>146</v>
      </c>
      <c r="K256" s="1" t="s">
        <v>25</v>
      </c>
      <c r="L256" s="1" t="s">
        <v>23</v>
      </c>
      <c r="M256" s="1" t="s">
        <v>136</v>
      </c>
      <c r="N256" s="1" t="s">
        <v>48</v>
      </c>
    </row>
    <row r="257" spans="1:14" x14ac:dyDescent="0.3">
      <c r="A257" s="1" t="s">
        <v>68</v>
      </c>
      <c r="B257" s="1" t="s">
        <v>15</v>
      </c>
      <c r="C257" s="1" t="s">
        <v>43</v>
      </c>
      <c r="D257" s="1" t="s">
        <v>37</v>
      </c>
      <c r="E257" s="1" t="s">
        <v>30</v>
      </c>
      <c r="F257" s="6">
        <v>6.25E-2</v>
      </c>
      <c r="G257" s="1" t="s">
        <v>21</v>
      </c>
      <c r="H257" s="1" t="s">
        <v>45</v>
      </c>
      <c r="I257" s="1" t="s">
        <v>63</v>
      </c>
      <c r="J257" s="1" t="s">
        <v>259</v>
      </c>
      <c r="K257" s="1" t="s">
        <v>25</v>
      </c>
      <c r="L257" s="1" t="s">
        <v>23</v>
      </c>
      <c r="M257" s="1" t="s">
        <v>24</v>
      </c>
      <c r="N257" s="1" t="s">
        <v>82</v>
      </c>
    </row>
    <row r="258" spans="1:14" x14ac:dyDescent="0.3">
      <c r="A258" s="1" t="s">
        <v>66</v>
      </c>
      <c r="B258" s="1" t="s">
        <v>15</v>
      </c>
      <c r="C258" s="1" t="s">
        <v>43</v>
      </c>
      <c r="D258" s="1" t="s">
        <v>29</v>
      </c>
      <c r="E258" s="1" t="s">
        <v>102</v>
      </c>
      <c r="F258" s="6">
        <v>6.25E-2</v>
      </c>
      <c r="G258" s="1" t="s">
        <v>21</v>
      </c>
      <c r="H258" s="1" t="s">
        <v>45</v>
      </c>
      <c r="I258" s="1" t="s">
        <v>63</v>
      </c>
      <c r="J258" s="1" t="s">
        <v>260</v>
      </c>
      <c r="K258" s="1" t="s">
        <v>21</v>
      </c>
      <c r="L258" s="1" t="s">
        <v>23</v>
      </c>
      <c r="M258" s="1" t="s">
        <v>24</v>
      </c>
      <c r="N258" s="1" t="s">
        <v>48</v>
      </c>
    </row>
    <row r="259" spans="1:14" x14ac:dyDescent="0.3">
      <c r="A259" s="1" t="s">
        <v>100</v>
      </c>
      <c r="B259" s="1" t="s">
        <v>15</v>
      </c>
      <c r="C259" s="1" t="s">
        <v>83</v>
      </c>
      <c r="D259" s="1" t="s">
        <v>17</v>
      </c>
      <c r="E259" s="1" t="s">
        <v>18</v>
      </c>
      <c r="F259" s="6">
        <v>0.20833333333333334</v>
      </c>
      <c r="G259" s="1" t="s">
        <v>21</v>
      </c>
      <c r="H259" s="1" t="s">
        <v>45</v>
      </c>
      <c r="I259" s="1" t="s">
        <v>46</v>
      </c>
      <c r="J259" s="1" t="s">
        <v>56</v>
      </c>
      <c r="K259" s="1" t="s">
        <v>21</v>
      </c>
      <c r="L259" s="1" t="s">
        <v>40</v>
      </c>
      <c r="M259" s="1" t="s">
        <v>24</v>
      </c>
      <c r="N259" s="1" t="s">
        <v>21</v>
      </c>
    </row>
    <row r="260" spans="1:14" x14ac:dyDescent="0.3">
      <c r="A260" s="1" t="s">
        <v>55</v>
      </c>
      <c r="B260" s="1" t="s">
        <v>27</v>
      </c>
      <c r="C260" s="1" t="s">
        <v>83</v>
      </c>
      <c r="D260" s="1" t="s">
        <v>17</v>
      </c>
      <c r="E260" s="1" t="s">
        <v>15</v>
      </c>
      <c r="F260" s="6">
        <v>0.20833333333333334</v>
      </c>
      <c r="G260" s="1" t="s">
        <v>357</v>
      </c>
      <c r="H260" s="1" t="s">
        <v>45</v>
      </c>
      <c r="I260" s="1" t="s">
        <v>46</v>
      </c>
      <c r="J260" s="1" t="s">
        <v>261</v>
      </c>
      <c r="K260" s="1" t="s">
        <v>21</v>
      </c>
      <c r="L260" s="1" t="s">
        <v>34</v>
      </c>
      <c r="M260" s="1" t="s">
        <v>24</v>
      </c>
      <c r="N260" s="1" t="s">
        <v>48</v>
      </c>
    </row>
    <row r="261" spans="1:14" x14ac:dyDescent="0.3">
      <c r="A261" s="1" t="s">
        <v>55</v>
      </c>
      <c r="B261" s="1" t="s">
        <v>42</v>
      </c>
      <c r="C261" s="1" t="s">
        <v>36</v>
      </c>
      <c r="D261" s="1" t="s">
        <v>29</v>
      </c>
      <c r="E261" s="1" t="s">
        <v>15</v>
      </c>
      <c r="F261" s="6">
        <v>3.125E-2</v>
      </c>
      <c r="G261" s="1" t="s">
        <v>21</v>
      </c>
      <c r="H261" s="1" t="s">
        <v>84</v>
      </c>
      <c r="I261" s="1" t="s">
        <v>46</v>
      </c>
      <c r="J261" s="1" t="s">
        <v>56</v>
      </c>
      <c r="K261" s="1" t="s">
        <v>25</v>
      </c>
      <c r="L261" s="1" t="s">
        <v>34</v>
      </c>
      <c r="M261" s="1" t="s">
        <v>24</v>
      </c>
      <c r="N261" s="1" t="s">
        <v>21</v>
      </c>
    </row>
    <row r="262" spans="1:14" x14ac:dyDescent="0.3">
      <c r="A262" s="1" t="s">
        <v>55</v>
      </c>
      <c r="B262" s="1" t="s">
        <v>49</v>
      </c>
      <c r="C262" s="1" t="s">
        <v>43</v>
      </c>
      <c r="D262" s="1" t="s">
        <v>50</v>
      </c>
      <c r="E262" s="1" t="s">
        <v>30</v>
      </c>
      <c r="F262" s="6">
        <v>3.125E-2</v>
      </c>
      <c r="G262" s="1" t="s">
        <v>21</v>
      </c>
      <c r="H262" s="1" t="s">
        <v>45</v>
      </c>
      <c r="I262" s="1" t="s">
        <v>63</v>
      </c>
      <c r="J262" s="1" t="s">
        <v>132</v>
      </c>
      <c r="K262" s="1" t="s">
        <v>21</v>
      </c>
      <c r="L262" s="1" t="s">
        <v>23</v>
      </c>
      <c r="M262" s="1" t="s">
        <v>24</v>
      </c>
      <c r="N262" s="1" t="s">
        <v>25</v>
      </c>
    </row>
    <row r="263" spans="1:14" x14ac:dyDescent="0.3">
      <c r="A263" s="1" t="s">
        <v>41</v>
      </c>
      <c r="B263" s="1" t="s">
        <v>42</v>
      </c>
      <c r="C263" s="1" t="s">
        <v>36</v>
      </c>
      <c r="D263" s="1" t="s">
        <v>17</v>
      </c>
      <c r="E263" s="1" t="s">
        <v>15</v>
      </c>
      <c r="F263" s="6">
        <v>0.20833333333333334</v>
      </c>
      <c r="G263" s="1" t="s">
        <v>357</v>
      </c>
      <c r="H263" s="1" t="s">
        <v>45</v>
      </c>
      <c r="I263" s="1" t="s">
        <v>52</v>
      </c>
      <c r="J263" s="1" t="s">
        <v>360</v>
      </c>
      <c r="K263" s="1" t="s">
        <v>21</v>
      </c>
      <c r="L263" s="1" t="s">
        <v>23</v>
      </c>
      <c r="M263" s="1" t="s">
        <v>24</v>
      </c>
      <c r="N263" s="1" t="s">
        <v>25</v>
      </c>
    </row>
    <row r="264" spans="1:14" x14ac:dyDescent="0.3">
      <c r="A264" s="1" t="s">
        <v>68</v>
      </c>
      <c r="B264" s="1" t="s">
        <v>15</v>
      </c>
      <c r="C264" s="1" t="s">
        <v>43</v>
      </c>
      <c r="D264" s="1" t="s">
        <v>50</v>
      </c>
      <c r="E264" s="1" t="s">
        <v>49</v>
      </c>
      <c r="F264" s="6">
        <v>3.125E-2</v>
      </c>
      <c r="G264" s="1" t="s">
        <v>21</v>
      </c>
      <c r="H264" s="1" t="s">
        <v>45</v>
      </c>
      <c r="I264" s="1" t="s">
        <v>52</v>
      </c>
      <c r="J264" s="1" t="s">
        <v>47</v>
      </c>
      <c r="K264" s="1" t="s">
        <v>25</v>
      </c>
      <c r="L264" s="1" t="s">
        <v>34</v>
      </c>
      <c r="M264" s="1" t="s">
        <v>88</v>
      </c>
      <c r="N264" s="1" t="s">
        <v>25</v>
      </c>
    </row>
    <row r="265" spans="1:14" x14ac:dyDescent="0.3">
      <c r="A265" s="1" t="s">
        <v>68</v>
      </c>
      <c r="B265" s="1" t="s">
        <v>15</v>
      </c>
      <c r="C265" s="1" t="s">
        <v>43</v>
      </c>
      <c r="D265" s="1" t="s">
        <v>37</v>
      </c>
      <c r="E265" s="1" t="s">
        <v>30</v>
      </c>
      <c r="F265" s="6">
        <v>3.125E-2</v>
      </c>
      <c r="G265" s="1" t="s">
        <v>21</v>
      </c>
      <c r="H265" s="1" t="s">
        <v>45</v>
      </c>
      <c r="I265" s="1" t="s">
        <v>46</v>
      </c>
      <c r="J265" s="1" t="s">
        <v>262</v>
      </c>
      <c r="K265" s="1" t="s">
        <v>21</v>
      </c>
      <c r="L265" s="1" t="s">
        <v>23</v>
      </c>
      <c r="M265" s="1" t="s">
        <v>24</v>
      </c>
      <c r="N265" s="1" t="s">
        <v>21</v>
      </c>
    </row>
    <row r="266" spans="1:14" x14ac:dyDescent="0.3">
      <c r="A266" s="1" t="s">
        <v>100</v>
      </c>
      <c r="B266" s="1" t="s">
        <v>42</v>
      </c>
      <c r="C266" s="1" t="s">
        <v>43</v>
      </c>
      <c r="D266" s="1" t="s">
        <v>37</v>
      </c>
      <c r="E266" s="1" t="s">
        <v>18</v>
      </c>
      <c r="F266" s="6">
        <v>0.14583333333333334</v>
      </c>
      <c r="G266" s="1" t="s">
        <v>21</v>
      </c>
      <c r="H266" s="1" t="s">
        <v>45</v>
      </c>
      <c r="I266" s="1" t="s">
        <v>63</v>
      </c>
      <c r="J266" s="1" t="s">
        <v>263</v>
      </c>
      <c r="K266" s="1" t="s">
        <v>21</v>
      </c>
      <c r="L266" s="1" t="s">
        <v>40</v>
      </c>
      <c r="M266" s="1" t="s">
        <v>24</v>
      </c>
      <c r="N266" s="1" t="s">
        <v>48</v>
      </c>
    </row>
    <row r="267" spans="1:14" x14ac:dyDescent="0.3">
      <c r="A267" s="1" t="s">
        <v>100</v>
      </c>
      <c r="B267" s="1" t="s">
        <v>15</v>
      </c>
      <c r="C267" s="1" t="s">
        <v>43</v>
      </c>
      <c r="D267" s="1" t="s">
        <v>17</v>
      </c>
      <c r="E267" s="1" t="s">
        <v>15</v>
      </c>
      <c r="F267" s="6">
        <v>3.125E-2</v>
      </c>
      <c r="G267" s="1" t="s">
        <v>21</v>
      </c>
      <c r="H267" s="1" t="s">
        <v>45</v>
      </c>
      <c r="I267" s="1" t="s">
        <v>63</v>
      </c>
      <c r="J267" s="1" t="s">
        <v>60</v>
      </c>
      <c r="K267" s="1" t="s">
        <v>21</v>
      </c>
      <c r="L267" s="1" t="s">
        <v>23</v>
      </c>
      <c r="M267" s="1" t="s">
        <v>24</v>
      </c>
      <c r="N267" s="1" t="s">
        <v>25</v>
      </c>
    </row>
    <row r="268" spans="1:14" x14ac:dyDescent="0.3">
      <c r="A268" s="1" t="s">
        <v>55</v>
      </c>
      <c r="B268" s="1" t="s">
        <v>15</v>
      </c>
      <c r="C268" s="1" t="s">
        <v>43</v>
      </c>
      <c r="D268" s="1" t="s">
        <v>29</v>
      </c>
      <c r="E268" s="1" t="s">
        <v>30</v>
      </c>
      <c r="F268" s="6">
        <v>6.25E-2</v>
      </c>
      <c r="G268" s="1" t="s">
        <v>357</v>
      </c>
      <c r="H268" s="1" t="s">
        <v>45</v>
      </c>
      <c r="I268" s="1" t="s">
        <v>63</v>
      </c>
      <c r="J268" s="1" t="s">
        <v>361</v>
      </c>
      <c r="K268" s="1" t="s">
        <v>25</v>
      </c>
      <c r="L268" s="1" t="s">
        <v>34</v>
      </c>
      <c r="M268" s="1" t="s">
        <v>24</v>
      </c>
      <c r="N268" s="1" t="s">
        <v>48</v>
      </c>
    </row>
    <row r="269" spans="1:14" x14ac:dyDescent="0.3">
      <c r="A269" s="1" t="s">
        <v>100</v>
      </c>
      <c r="B269" s="1" t="s">
        <v>42</v>
      </c>
      <c r="C269" s="1" t="s">
        <v>36</v>
      </c>
      <c r="D269" s="1" t="s">
        <v>37</v>
      </c>
      <c r="E269" s="1" t="s">
        <v>18</v>
      </c>
      <c r="F269" s="6">
        <v>6.25E-2</v>
      </c>
      <c r="G269" s="1" t="s">
        <v>21</v>
      </c>
      <c r="H269" s="1" t="s">
        <v>59</v>
      </c>
      <c r="I269" s="1" t="s">
        <v>46</v>
      </c>
      <c r="J269" s="1" t="s">
        <v>56</v>
      </c>
      <c r="K269" s="1" t="s">
        <v>21</v>
      </c>
      <c r="L269" s="1" t="s">
        <v>40</v>
      </c>
      <c r="M269" s="1" t="s">
        <v>24</v>
      </c>
      <c r="N269" s="1" t="s">
        <v>21</v>
      </c>
    </row>
    <row r="270" spans="1:14" x14ac:dyDescent="0.3">
      <c r="A270" s="1" t="s">
        <v>68</v>
      </c>
      <c r="B270" s="1" t="s">
        <v>49</v>
      </c>
      <c r="C270" s="1" t="s">
        <v>43</v>
      </c>
      <c r="D270" s="1" t="s">
        <v>343</v>
      </c>
      <c r="E270" s="1" t="s">
        <v>102</v>
      </c>
      <c r="F270" s="6">
        <v>3.125E-2</v>
      </c>
      <c r="G270" s="1" t="s">
        <v>357</v>
      </c>
      <c r="H270" s="1" t="s">
        <v>45</v>
      </c>
      <c r="I270" s="1" t="s">
        <v>52</v>
      </c>
      <c r="J270" s="1" t="s">
        <v>264</v>
      </c>
      <c r="K270" s="1" t="s">
        <v>25</v>
      </c>
      <c r="L270" s="1" t="s">
        <v>34</v>
      </c>
      <c r="M270" s="1" t="s">
        <v>24</v>
      </c>
      <c r="N270" s="1" t="s">
        <v>25</v>
      </c>
    </row>
    <row r="271" spans="1:14" x14ac:dyDescent="0.3">
      <c r="A271" s="1" t="s">
        <v>68</v>
      </c>
      <c r="B271" s="1" t="s">
        <v>15</v>
      </c>
      <c r="C271" s="1" t="s">
        <v>83</v>
      </c>
      <c r="D271" s="1" t="s">
        <v>343</v>
      </c>
      <c r="E271" s="1" t="s">
        <v>15</v>
      </c>
      <c r="F271" s="6">
        <v>6.25E-2</v>
      </c>
      <c r="G271" s="1" t="s">
        <v>357</v>
      </c>
      <c r="H271" s="1" t="s">
        <v>45</v>
      </c>
      <c r="I271" s="1" t="s">
        <v>63</v>
      </c>
      <c r="J271" s="1" t="s">
        <v>155</v>
      </c>
      <c r="K271" s="1" t="s">
        <v>25</v>
      </c>
      <c r="L271" s="1" t="s">
        <v>23</v>
      </c>
      <c r="M271" s="1" t="s">
        <v>113</v>
      </c>
      <c r="N271" s="1" t="s">
        <v>48</v>
      </c>
    </row>
    <row r="272" spans="1:14" x14ac:dyDescent="0.3">
      <c r="A272" s="1" t="s">
        <v>66</v>
      </c>
      <c r="B272" s="1" t="s">
        <v>49</v>
      </c>
      <c r="C272" s="1" t="s">
        <v>43</v>
      </c>
      <c r="D272" s="1" t="s">
        <v>343</v>
      </c>
      <c r="E272" s="1" t="s">
        <v>30</v>
      </c>
      <c r="F272" s="6">
        <v>3.125E-2</v>
      </c>
      <c r="G272" s="1" t="s">
        <v>21</v>
      </c>
      <c r="H272" s="1" t="s">
        <v>45</v>
      </c>
      <c r="I272" s="1" t="s">
        <v>52</v>
      </c>
      <c r="J272" s="1" t="s">
        <v>232</v>
      </c>
      <c r="K272" s="1" t="s">
        <v>21</v>
      </c>
      <c r="L272" s="1" t="s">
        <v>23</v>
      </c>
      <c r="M272" s="1" t="s">
        <v>113</v>
      </c>
      <c r="N272" s="1" t="s">
        <v>21</v>
      </c>
    </row>
    <row r="273" spans="1:14" x14ac:dyDescent="0.3">
      <c r="A273" s="1" t="s">
        <v>75</v>
      </c>
      <c r="B273" s="1" t="s">
        <v>27</v>
      </c>
      <c r="C273" s="1" t="s">
        <v>43</v>
      </c>
      <c r="D273" s="1" t="s">
        <v>50</v>
      </c>
      <c r="E273" s="1" t="s">
        <v>30</v>
      </c>
      <c r="F273" s="6">
        <v>0.14583333333333334</v>
      </c>
      <c r="G273" s="1" t="s">
        <v>21</v>
      </c>
      <c r="H273" s="1" t="s">
        <v>45</v>
      </c>
      <c r="I273" s="1" t="s">
        <v>46</v>
      </c>
      <c r="J273" s="1" t="s">
        <v>265</v>
      </c>
      <c r="K273" s="1" t="s">
        <v>25</v>
      </c>
      <c r="L273" s="1" t="s">
        <v>23</v>
      </c>
      <c r="M273" s="1" t="s">
        <v>24</v>
      </c>
      <c r="N273" s="1" t="s">
        <v>48</v>
      </c>
    </row>
    <row r="274" spans="1:14" x14ac:dyDescent="0.3">
      <c r="A274" s="1" t="s">
        <v>26</v>
      </c>
      <c r="B274" s="1" t="s">
        <v>15</v>
      </c>
      <c r="C274" s="1" t="s">
        <v>43</v>
      </c>
      <c r="D274" s="1" t="s">
        <v>343</v>
      </c>
      <c r="E274" s="1" t="s">
        <v>30</v>
      </c>
      <c r="F274" s="6">
        <v>0.20833333333333334</v>
      </c>
      <c r="G274" s="1" t="s">
        <v>21</v>
      </c>
      <c r="H274" s="1" t="s">
        <v>45</v>
      </c>
      <c r="I274" s="1" t="s">
        <v>63</v>
      </c>
      <c r="J274" s="1" t="s">
        <v>266</v>
      </c>
      <c r="K274" s="1" t="s">
        <v>21</v>
      </c>
      <c r="L274" s="1" t="s">
        <v>40</v>
      </c>
      <c r="M274" s="1" t="s">
        <v>24</v>
      </c>
      <c r="N274" s="1" t="s">
        <v>21</v>
      </c>
    </row>
    <row r="275" spans="1:14" x14ac:dyDescent="0.3">
      <c r="A275" s="1" t="s">
        <v>14</v>
      </c>
      <c r="B275" s="1" t="s">
        <v>49</v>
      </c>
      <c r="C275" s="1" t="s">
        <v>43</v>
      </c>
      <c r="D275" s="1" t="s">
        <v>50</v>
      </c>
      <c r="E275" s="1" t="s">
        <v>30</v>
      </c>
      <c r="F275" s="6">
        <v>3.125E-2</v>
      </c>
      <c r="G275" s="1" t="s">
        <v>21</v>
      </c>
      <c r="H275" s="1" t="s">
        <v>45</v>
      </c>
      <c r="I275" s="1" t="s">
        <v>63</v>
      </c>
      <c r="J275" s="1" t="s">
        <v>267</v>
      </c>
      <c r="K275" s="1" t="s">
        <v>25</v>
      </c>
      <c r="L275" s="1" t="s">
        <v>23</v>
      </c>
      <c r="M275" s="1" t="s">
        <v>24</v>
      </c>
      <c r="N275" s="1" t="s">
        <v>48</v>
      </c>
    </row>
    <row r="276" spans="1:14" x14ac:dyDescent="0.3">
      <c r="A276" s="1" t="s">
        <v>338</v>
      </c>
      <c r="B276" s="1" t="s">
        <v>15</v>
      </c>
      <c r="C276" s="1" t="s">
        <v>43</v>
      </c>
      <c r="D276" s="1" t="s">
        <v>37</v>
      </c>
      <c r="E276" s="1" t="s">
        <v>30</v>
      </c>
      <c r="F276" s="6">
        <v>6.25E-2</v>
      </c>
      <c r="G276" s="1" t="s">
        <v>25</v>
      </c>
      <c r="H276" s="1" t="s">
        <v>45</v>
      </c>
      <c r="I276" s="1" t="s">
        <v>52</v>
      </c>
      <c r="J276" s="1" t="s">
        <v>39</v>
      </c>
      <c r="K276" s="1" t="s">
        <v>25</v>
      </c>
      <c r="L276" s="1" t="s">
        <v>34</v>
      </c>
      <c r="M276" s="1" t="s">
        <v>24</v>
      </c>
      <c r="N276" s="1" t="s">
        <v>21</v>
      </c>
    </row>
    <row r="277" spans="1:14" x14ac:dyDescent="0.3">
      <c r="A277" s="1" t="s">
        <v>75</v>
      </c>
      <c r="B277" s="1" t="s">
        <v>42</v>
      </c>
      <c r="C277" s="1" t="s">
        <v>43</v>
      </c>
      <c r="D277" s="1" t="s">
        <v>50</v>
      </c>
      <c r="E277" s="1" t="s">
        <v>30</v>
      </c>
      <c r="F277" s="6">
        <v>3.125E-2</v>
      </c>
      <c r="G277" s="1" t="s">
        <v>21</v>
      </c>
      <c r="H277" s="1" t="s">
        <v>45</v>
      </c>
      <c r="I277" s="1" t="s">
        <v>46</v>
      </c>
      <c r="J277" s="1" t="s">
        <v>268</v>
      </c>
      <c r="K277" s="1" t="s">
        <v>21</v>
      </c>
      <c r="L277" s="1" t="s">
        <v>23</v>
      </c>
      <c r="M277" s="1" t="s">
        <v>136</v>
      </c>
      <c r="N277" s="1" t="s">
        <v>48</v>
      </c>
    </row>
    <row r="278" spans="1:14" x14ac:dyDescent="0.3">
      <c r="A278" s="1" t="s">
        <v>68</v>
      </c>
      <c r="B278" s="1" t="s">
        <v>49</v>
      </c>
      <c r="C278" s="1" t="s">
        <v>43</v>
      </c>
      <c r="D278" s="1" t="s">
        <v>50</v>
      </c>
      <c r="E278" s="1" t="s">
        <v>49</v>
      </c>
      <c r="F278" s="6">
        <v>6.25E-2</v>
      </c>
      <c r="G278" s="1" t="s">
        <v>21</v>
      </c>
      <c r="H278" s="1" t="s">
        <v>45</v>
      </c>
      <c r="I278" s="1" t="s">
        <v>63</v>
      </c>
      <c r="J278" s="1" t="s">
        <v>269</v>
      </c>
      <c r="K278" s="1" t="s">
        <v>21</v>
      </c>
      <c r="L278" s="1" t="s">
        <v>34</v>
      </c>
      <c r="M278" s="1" t="s">
        <v>24</v>
      </c>
      <c r="N278" s="1" t="s">
        <v>25</v>
      </c>
    </row>
    <row r="279" spans="1:14" x14ac:dyDescent="0.3">
      <c r="A279" s="1" t="s">
        <v>55</v>
      </c>
      <c r="B279" s="1" t="s">
        <v>15</v>
      </c>
      <c r="C279" s="1" t="s">
        <v>43</v>
      </c>
      <c r="D279" s="1" t="s">
        <v>343</v>
      </c>
      <c r="E279" s="1" t="s">
        <v>102</v>
      </c>
      <c r="F279" s="6">
        <v>0.20833333333333334</v>
      </c>
      <c r="G279" s="1" t="s">
        <v>21</v>
      </c>
      <c r="H279" s="1" t="s">
        <v>45</v>
      </c>
      <c r="I279" s="1" t="s">
        <v>63</v>
      </c>
      <c r="J279" s="1" t="s">
        <v>96</v>
      </c>
      <c r="K279" s="1" t="s">
        <v>21</v>
      </c>
      <c r="L279" s="1" t="s">
        <v>23</v>
      </c>
      <c r="M279" s="1" t="s">
        <v>136</v>
      </c>
      <c r="N279" s="1" t="s">
        <v>48</v>
      </c>
    </row>
    <row r="280" spans="1:14" x14ac:dyDescent="0.3">
      <c r="A280" s="1" t="s">
        <v>68</v>
      </c>
      <c r="B280" s="1" t="s">
        <v>15</v>
      </c>
      <c r="C280" s="1" t="s">
        <v>43</v>
      </c>
      <c r="D280" s="1" t="s">
        <v>50</v>
      </c>
      <c r="E280" s="1" t="s">
        <v>49</v>
      </c>
      <c r="F280" s="6">
        <v>6.25E-2</v>
      </c>
      <c r="G280" s="1" t="s">
        <v>357</v>
      </c>
      <c r="H280" s="1" t="s">
        <v>45</v>
      </c>
      <c r="I280" s="1" t="s">
        <v>52</v>
      </c>
      <c r="J280" s="1" t="s">
        <v>270</v>
      </c>
      <c r="K280" s="1" t="s">
        <v>25</v>
      </c>
      <c r="L280" s="1" t="s">
        <v>34</v>
      </c>
      <c r="M280" s="1" t="s">
        <v>136</v>
      </c>
      <c r="N280" s="1" t="s">
        <v>25</v>
      </c>
    </row>
    <row r="281" spans="1:14" x14ac:dyDescent="0.3">
      <c r="A281" s="1" t="s">
        <v>66</v>
      </c>
      <c r="B281" s="1" t="s">
        <v>27</v>
      </c>
      <c r="C281" s="1" t="s">
        <v>43</v>
      </c>
      <c r="D281" s="1" t="s">
        <v>50</v>
      </c>
      <c r="E281" s="1" t="s">
        <v>30</v>
      </c>
      <c r="F281" s="6">
        <v>0.14583333333333334</v>
      </c>
      <c r="G281" s="1" t="s">
        <v>21</v>
      </c>
      <c r="H281" s="1" t="s">
        <v>45</v>
      </c>
      <c r="I281" s="1" t="s">
        <v>46</v>
      </c>
      <c r="J281" s="1" t="s">
        <v>219</v>
      </c>
      <c r="K281" s="1" t="s">
        <v>21</v>
      </c>
      <c r="L281" s="1" t="s">
        <v>23</v>
      </c>
      <c r="M281" s="1" t="s">
        <v>136</v>
      </c>
      <c r="N281" s="1" t="s">
        <v>82</v>
      </c>
    </row>
    <row r="282" spans="1:14" x14ac:dyDescent="0.3">
      <c r="A282" s="1" t="s">
        <v>75</v>
      </c>
      <c r="B282" s="1" t="s">
        <v>27</v>
      </c>
      <c r="C282" s="1" t="s">
        <v>124</v>
      </c>
      <c r="D282" s="1" t="s">
        <v>343</v>
      </c>
      <c r="E282" s="1" t="s">
        <v>15</v>
      </c>
      <c r="F282" s="6">
        <v>0.14583333333333334</v>
      </c>
      <c r="G282" s="1" t="s">
        <v>21</v>
      </c>
      <c r="H282" s="1" t="s">
        <v>45</v>
      </c>
      <c r="I282" s="1" t="s">
        <v>46</v>
      </c>
      <c r="J282" s="1" t="s">
        <v>271</v>
      </c>
      <c r="K282" s="1" t="s">
        <v>21</v>
      </c>
      <c r="L282" s="1" t="s">
        <v>23</v>
      </c>
      <c r="M282" s="1" t="s">
        <v>54</v>
      </c>
      <c r="N282" s="1" t="s">
        <v>48</v>
      </c>
    </row>
    <row r="283" spans="1:14" x14ac:dyDescent="0.3">
      <c r="A283" s="1" t="s">
        <v>66</v>
      </c>
      <c r="B283" s="1" t="s">
        <v>49</v>
      </c>
      <c r="C283" s="1" t="s">
        <v>186</v>
      </c>
      <c r="D283" s="1" t="s">
        <v>50</v>
      </c>
      <c r="E283" s="1" t="s">
        <v>30</v>
      </c>
      <c r="F283" s="6">
        <v>3.125E-2</v>
      </c>
      <c r="G283" s="1" t="s">
        <v>21</v>
      </c>
      <c r="H283" s="1" t="s">
        <v>59</v>
      </c>
      <c r="I283" s="1" t="s">
        <v>46</v>
      </c>
      <c r="J283" s="1" t="s">
        <v>231</v>
      </c>
      <c r="K283" s="1" t="s">
        <v>21</v>
      </c>
      <c r="L283" s="1" t="s">
        <v>40</v>
      </c>
      <c r="M283" s="1" t="s">
        <v>88</v>
      </c>
      <c r="N283" s="1" t="s">
        <v>21</v>
      </c>
    </row>
    <row r="284" spans="1:14" x14ac:dyDescent="0.3">
      <c r="A284" s="1" t="s">
        <v>338</v>
      </c>
      <c r="B284" s="1" t="s">
        <v>27</v>
      </c>
      <c r="C284" s="1" t="s">
        <v>43</v>
      </c>
      <c r="D284" s="1" t="s">
        <v>50</v>
      </c>
      <c r="E284" s="1" t="s">
        <v>49</v>
      </c>
      <c r="F284" s="6">
        <v>0.14583333333333334</v>
      </c>
      <c r="G284" s="1" t="s">
        <v>21</v>
      </c>
      <c r="H284" s="1" t="s">
        <v>45</v>
      </c>
      <c r="I284" s="1" t="s">
        <v>52</v>
      </c>
      <c r="J284" s="1" t="s">
        <v>96</v>
      </c>
      <c r="K284" s="1" t="s">
        <v>21</v>
      </c>
      <c r="L284" s="1" t="s">
        <v>34</v>
      </c>
      <c r="M284" s="1" t="s">
        <v>24</v>
      </c>
      <c r="N284" s="1" t="s">
        <v>82</v>
      </c>
    </row>
    <row r="285" spans="1:14" x14ac:dyDescent="0.3">
      <c r="A285" s="1" t="s">
        <v>66</v>
      </c>
      <c r="B285" s="1" t="s">
        <v>15</v>
      </c>
      <c r="C285" s="1" t="s">
        <v>43</v>
      </c>
      <c r="D285" s="1" t="s">
        <v>50</v>
      </c>
      <c r="E285" s="1" t="s">
        <v>15</v>
      </c>
      <c r="F285" s="6">
        <v>6.25E-2</v>
      </c>
      <c r="G285" s="1" t="s">
        <v>357</v>
      </c>
      <c r="H285" s="1" t="s">
        <v>45</v>
      </c>
      <c r="I285" s="1" t="s">
        <v>63</v>
      </c>
      <c r="J285" s="1" t="s">
        <v>272</v>
      </c>
      <c r="K285" s="1" t="s">
        <v>25</v>
      </c>
      <c r="L285" s="1" t="s">
        <v>23</v>
      </c>
      <c r="M285" s="1" t="s">
        <v>24</v>
      </c>
      <c r="N285" s="1" t="s">
        <v>25</v>
      </c>
    </row>
    <row r="286" spans="1:14" x14ac:dyDescent="0.3">
      <c r="A286" s="1" t="s">
        <v>55</v>
      </c>
      <c r="B286" s="1" t="s">
        <v>42</v>
      </c>
      <c r="C286" s="1" t="s">
        <v>43</v>
      </c>
      <c r="D286" s="1" t="s">
        <v>37</v>
      </c>
      <c r="E286" s="1" t="s">
        <v>30</v>
      </c>
      <c r="F286" s="6">
        <v>0.20833333333333334</v>
      </c>
      <c r="G286" s="1" t="s">
        <v>357</v>
      </c>
      <c r="H286" s="1" t="s">
        <v>45</v>
      </c>
      <c r="I286" s="1" t="s">
        <v>46</v>
      </c>
      <c r="J286" s="1" t="s">
        <v>273</v>
      </c>
      <c r="K286" s="1" t="s">
        <v>21</v>
      </c>
      <c r="L286" s="1" t="s">
        <v>23</v>
      </c>
      <c r="M286" s="1" t="s">
        <v>24</v>
      </c>
      <c r="N286" s="1" t="s">
        <v>48</v>
      </c>
    </row>
    <row r="287" spans="1:14" x14ac:dyDescent="0.3">
      <c r="A287" s="1" t="s">
        <v>61</v>
      </c>
      <c r="B287" s="1" t="s">
        <v>15</v>
      </c>
      <c r="C287" s="1" t="s">
        <v>124</v>
      </c>
      <c r="D287" s="1" t="s">
        <v>50</v>
      </c>
      <c r="E287" s="1" t="s">
        <v>49</v>
      </c>
      <c r="F287" s="6">
        <v>6.25E-2</v>
      </c>
      <c r="G287" s="1" t="s">
        <v>21</v>
      </c>
      <c r="H287" s="1" t="s">
        <v>59</v>
      </c>
      <c r="I287" s="1" t="s">
        <v>46</v>
      </c>
      <c r="J287" s="1" t="s">
        <v>274</v>
      </c>
      <c r="K287" s="1" t="s">
        <v>21</v>
      </c>
      <c r="L287" s="1" t="s">
        <v>23</v>
      </c>
      <c r="M287" s="1" t="s">
        <v>113</v>
      </c>
      <c r="N287" s="1" t="s">
        <v>21</v>
      </c>
    </row>
    <row r="288" spans="1:14" x14ac:dyDescent="0.3">
      <c r="A288" s="1" t="s">
        <v>103</v>
      </c>
      <c r="B288" s="1" t="s">
        <v>15</v>
      </c>
      <c r="C288" s="1" t="s">
        <v>83</v>
      </c>
      <c r="D288" s="1" t="s">
        <v>29</v>
      </c>
      <c r="E288" s="1" t="s">
        <v>15</v>
      </c>
      <c r="F288" s="6">
        <v>6.25E-2</v>
      </c>
      <c r="G288" s="1" t="s">
        <v>357</v>
      </c>
      <c r="H288" s="1" t="s">
        <v>45</v>
      </c>
      <c r="I288" s="1" t="s">
        <v>46</v>
      </c>
      <c r="J288" s="1" t="s">
        <v>236</v>
      </c>
      <c r="K288" s="1" t="s">
        <v>21</v>
      </c>
      <c r="L288" s="1" t="s">
        <v>23</v>
      </c>
      <c r="M288" s="1" t="s">
        <v>24</v>
      </c>
      <c r="N288" s="1" t="s">
        <v>48</v>
      </c>
    </row>
    <row r="289" spans="1:14" x14ac:dyDescent="0.3">
      <c r="A289" s="1" t="s">
        <v>41</v>
      </c>
      <c r="B289" s="1" t="s">
        <v>15</v>
      </c>
      <c r="C289" s="1" t="s">
        <v>83</v>
      </c>
      <c r="D289" s="1" t="s">
        <v>17</v>
      </c>
      <c r="E289" s="1" t="s">
        <v>15</v>
      </c>
      <c r="F289" s="6">
        <v>3.125E-2</v>
      </c>
      <c r="G289" s="1" t="s">
        <v>357</v>
      </c>
      <c r="H289" s="1" t="s">
        <v>59</v>
      </c>
      <c r="I289" s="1" t="s">
        <v>63</v>
      </c>
      <c r="J289" s="1" t="s">
        <v>47</v>
      </c>
      <c r="K289" s="1" t="s">
        <v>25</v>
      </c>
      <c r="L289" s="1" t="s">
        <v>34</v>
      </c>
      <c r="M289" s="1" t="s">
        <v>24</v>
      </c>
      <c r="N289" s="1" t="s">
        <v>25</v>
      </c>
    </row>
    <row r="290" spans="1:14" x14ac:dyDescent="0.3">
      <c r="A290" s="1" t="s">
        <v>55</v>
      </c>
      <c r="B290" s="1" t="s">
        <v>49</v>
      </c>
      <c r="C290" s="1" t="s">
        <v>275</v>
      </c>
      <c r="D290" s="1" t="s">
        <v>50</v>
      </c>
      <c r="E290" s="1" t="s">
        <v>49</v>
      </c>
      <c r="F290" s="6">
        <v>3.125E-2</v>
      </c>
      <c r="G290" s="1" t="s">
        <v>25</v>
      </c>
      <c r="H290" s="1" t="s">
        <v>45</v>
      </c>
      <c r="I290" s="1" t="s">
        <v>52</v>
      </c>
      <c r="J290" s="1" t="s">
        <v>276</v>
      </c>
      <c r="K290" s="1" t="s">
        <v>25</v>
      </c>
      <c r="L290" s="1" t="s">
        <v>34</v>
      </c>
      <c r="M290" s="1" t="s">
        <v>88</v>
      </c>
      <c r="N290" s="1" t="s">
        <v>25</v>
      </c>
    </row>
    <row r="291" spans="1:14" x14ac:dyDescent="0.3">
      <c r="A291" s="1" t="s">
        <v>55</v>
      </c>
      <c r="B291" s="1" t="s">
        <v>27</v>
      </c>
      <c r="C291" s="1" t="s">
        <v>43</v>
      </c>
      <c r="D291" s="1" t="s">
        <v>50</v>
      </c>
      <c r="E291" s="1" t="s">
        <v>30</v>
      </c>
      <c r="F291" s="6">
        <v>3.125E-2</v>
      </c>
      <c r="G291" s="1" t="s">
        <v>21</v>
      </c>
      <c r="H291" s="1" t="s">
        <v>45</v>
      </c>
      <c r="I291" s="1" t="s">
        <v>52</v>
      </c>
      <c r="J291" s="1" t="s">
        <v>39</v>
      </c>
      <c r="K291" s="1" t="s">
        <v>25</v>
      </c>
      <c r="L291" s="1" t="s">
        <v>34</v>
      </c>
      <c r="M291" s="1" t="s">
        <v>24</v>
      </c>
      <c r="N291" s="1" t="s">
        <v>25</v>
      </c>
    </row>
    <row r="292" spans="1:14" x14ac:dyDescent="0.3">
      <c r="A292" s="1" t="s">
        <v>75</v>
      </c>
      <c r="B292" s="1" t="s">
        <v>27</v>
      </c>
      <c r="C292" s="1" t="s">
        <v>43</v>
      </c>
      <c r="D292" s="1" t="s">
        <v>37</v>
      </c>
      <c r="E292" s="1" t="s">
        <v>30</v>
      </c>
      <c r="F292" s="6">
        <v>3.125E-2</v>
      </c>
      <c r="G292" s="1" t="s">
        <v>21</v>
      </c>
      <c r="H292" s="1" t="s">
        <v>45</v>
      </c>
      <c r="I292" s="1" t="s">
        <v>63</v>
      </c>
      <c r="J292" s="1" t="s">
        <v>277</v>
      </c>
      <c r="K292" s="1" t="s">
        <v>25</v>
      </c>
      <c r="L292" s="1" t="s">
        <v>34</v>
      </c>
      <c r="M292" s="1" t="s">
        <v>88</v>
      </c>
      <c r="N292" s="1" t="s">
        <v>25</v>
      </c>
    </row>
    <row r="293" spans="1:14" x14ac:dyDescent="0.3">
      <c r="A293" s="1" t="s">
        <v>68</v>
      </c>
      <c r="B293" s="1" t="s">
        <v>49</v>
      </c>
      <c r="C293" s="1" t="s">
        <v>43</v>
      </c>
      <c r="D293" s="1" t="s">
        <v>50</v>
      </c>
      <c r="E293" s="1" t="s">
        <v>49</v>
      </c>
      <c r="F293" s="6">
        <v>0.14583333333333334</v>
      </c>
      <c r="G293" s="1" t="s">
        <v>21</v>
      </c>
      <c r="H293" s="1" t="s">
        <v>45</v>
      </c>
      <c r="I293" s="1" t="s">
        <v>46</v>
      </c>
      <c r="J293" s="1" t="s">
        <v>110</v>
      </c>
      <c r="K293" s="1" t="s">
        <v>21</v>
      </c>
      <c r="L293" s="1" t="s">
        <v>23</v>
      </c>
      <c r="M293" s="1" t="s">
        <v>24</v>
      </c>
      <c r="N293" s="1" t="s">
        <v>48</v>
      </c>
    </row>
    <row r="294" spans="1:14" x14ac:dyDescent="0.3">
      <c r="A294" s="1" t="s">
        <v>41</v>
      </c>
      <c r="B294" s="1" t="s">
        <v>15</v>
      </c>
      <c r="C294" s="1" t="s">
        <v>43</v>
      </c>
      <c r="D294" s="1" t="s">
        <v>29</v>
      </c>
      <c r="E294" s="1" t="s">
        <v>49</v>
      </c>
      <c r="F294" s="6">
        <v>6.25E-2</v>
      </c>
      <c r="G294" s="1" t="s">
        <v>357</v>
      </c>
      <c r="H294" s="1" t="s">
        <v>45</v>
      </c>
      <c r="I294" s="1" t="s">
        <v>63</v>
      </c>
      <c r="J294" s="1" t="s">
        <v>278</v>
      </c>
      <c r="K294" s="1" t="s">
        <v>21</v>
      </c>
      <c r="L294" s="1" t="s">
        <v>23</v>
      </c>
      <c r="M294" s="1" t="s">
        <v>24</v>
      </c>
      <c r="N294" s="1" t="s">
        <v>48</v>
      </c>
    </row>
    <row r="295" spans="1:14" x14ac:dyDescent="0.3">
      <c r="A295" s="1" t="s">
        <v>100</v>
      </c>
      <c r="B295" s="1" t="s">
        <v>27</v>
      </c>
      <c r="C295" s="1" t="s">
        <v>16</v>
      </c>
      <c r="D295" s="1" t="s">
        <v>343</v>
      </c>
      <c r="E295" s="1" t="s">
        <v>102</v>
      </c>
      <c r="F295" s="6">
        <v>6.25E-2</v>
      </c>
      <c r="G295" s="1" t="s">
        <v>21</v>
      </c>
      <c r="H295" s="1" t="s">
        <v>84</v>
      </c>
      <c r="I295" s="1" t="s">
        <v>52</v>
      </c>
      <c r="J295" s="1" t="s">
        <v>157</v>
      </c>
      <c r="K295" s="1" t="s">
        <v>21</v>
      </c>
      <c r="L295" s="1" t="s">
        <v>40</v>
      </c>
      <c r="M295" s="1" t="s">
        <v>24</v>
      </c>
      <c r="N295" s="1" t="s">
        <v>82</v>
      </c>
    </row>
    <row r="296" spans="1:14" x14ac:dyDescent="0.3">
      <c r="A296" s="1" t="s">
        <v>100</v>
      </c>
      <c r="B296" s="1" t="s">
        <v>15</v>
      </c>
      <c r="C296" s="1" t="s">
        <v>43</v>
      </c>
      <c r="D296" s="1" t="s">
        <v>17</v>
      </c>
      <c r="E296" s="1" t="s">
        <v>15</v>
      </c>
      <c r="F296" s="6">
        <v>3.125E-2</v>
      </c>
      <c r="G296" s="1" t="s">
        <v>21</v>
      </c>
      <c r="H296" s="1" t="s">
        <v>45</v>
      </c>
      <c r="I296" s="1" t="s">
        <v>46</v>
      </c>
      <c r="J296" s="1" t="s">
        <v>131</v>
      </c>
      <c r="K296" s="1" t="s">
        <v>25</v>
      </c>
      <c r="L296" s="1" t="s">
        <v>23</v>
      </c>
      <c r="M296" s="1" t="s">
        <v>113</v>
      </c>
      <c r="N296" s="1" t="s">
        <v>48</v>
      </c>
    </row>
    <row r="297" spans="1:14" x14ac:dyDescent="0.3">
      <c r="A297" s="1" t="s">
        <v>68</v>
      </c>
      <c r="B297" s="1" t="s">
        <v>27</v>
      </c>
      <c r="C297" s="1" t="s">
        <v>43</v>
      </c>
      <c r="D297" s="1" t="s">
        <v>50</v>
      </c>
      <c r="E297" s="1" t="s">
        <v>49</v>
      </c>
      <c r="F297" s="6">
        <v>0.14583333333333334</v>
      </c>
      <c r="G297" s="1" t="s">
        <v>21</v>
      </c>
      <c r="H297" s="1" t="s">
        <v>45</v>
      </c>
      <c r="I297" s="1" t="s">
        <v>63</v>
      </c>
      <c r="J297" s="1" t="s">
        <v>279</v>
      </c>
      <c r="K297" s="1" t="s">
        <v>21</v>
      </c>
      <c r="L297" s="1" t="s">
        <v>40</v>
      </c>
      <c r="M297" s="1" t="s">
        <v>113</v>
      </c>
      <c r="N297" s="1" t="s">
        <v>25</v>
      </c>
    </row>
    <row r="298" spans="1:14" x14ac:dyDescent="0.3">
      <c r="A298" s="1" t="s">
        <v>162</v>
      </c>
      <c r="B298" s="1" t="s">
        <v>49</v>
      </c>
      <c r="C298" s="1" t="s">
        <v>43</v>
      </c>
      <c r="D298" s="1" t="s">
        <v>50</v>
      </c>
      <c r="E298" s="1" t="s">
        <v>49</v>
      </c>
      <c r="F298" s="6">
        <v>0.14583333333333334</v>
      </c>
      <c r="G298" s="1" t="s">
        <v>21</v>
      </c>
      <c r="H298" s="1" t="s">
        <v>45</v>
      </c>
      <c r="I298" s="1" t="s">
        <v>63</v>
      </c>
      <c r="J298" s="1" t="s">
        <v>280</v>
      </c>
      <c r="K298" s="1" t="s">
        <v>21</v>
      </c>
      <c r="L298" s="1" t="s">
        <v>40</v>
      </c>
      <c r="M298" s="1" t="s">
        <v>24</v>
      </c>
      <c r="N298" s="1" t="s">
        <v>48</v>
      </c>
    </row>
    <row r="299" spans="1:14" x14ac:dyDescent="0.3">
      <c r="A299" s="1" t="s">
        <v>55</v>
      </c>
      <c r="B299" s="1" t="s">
        <v>49</v>
      </c>
      <c r="C299" s="1" t="s">
        <v>16</v>
      </c>
      <c r="D299" s="1" t="s">
        <v>17</v>
      </c>
      <c r="E299" s="1" t="s">
        <v>30</v>
      </c>
      <c r="F299" s="6">
        <v>0.14583333333333334</v>
      </c>
      <c r="G299" s="1" t="s">
        <v>357</v>
      </c>
      <c r="H299" s="1" t="s">
        <v>45</v>
      </c>
      <c r="I299" s="1" t="s">
        <v>46</v>
      </c>
      <c r="J299" s="1" t="s">
        <v>96</v>
      </c>
      <c r="K299" s="1" t="s">
        <v>25</v>
      </c>
      <c r="L299" s="1" t="s">
        <v>34</v>
      </c>
      <c r="M299" s="1" t="s">
        <v>24</v>
      </c>
      <c r="N299" s="1" t="s">
        <v>48</v>
      </c>
    </row>
    <row r="300" spans="1:14" x14ac:dyDescent="0.3">
      <c r="A300" s="1" t="s">
        <v>135</v>
      </c>
      <c r="B300" s="1" t="s">
        <v>27</v>
      </c>
      <c r="C300" s="1" t="s">
        <v>43</v>
      </c>
      <c r="D300" s="1" t="s">
        <v>17</v>
      </c>
      <c r="E300" s="1" t="s">
        <v>30</v>
      </c>
      <c r="F300" s="6">
        <v>3.125E-2</v>
      </c>
      <c r="G300" s="1" t="s">
        <v>357</v>
      </c>
      <c r="H300" s="1" t="s">
        <v>45</v>
      </c>
      <c r="I300" s="1" t="s">
        <v>63</v>
      </c>
      <c r="J300" s="1" t="s">
        <v>281</v>
      </c>
      <c r="K300" s="1" t="s">
        <v>25</v>
      </c>
      <c r="L300" s="1" t="s">
        <v>23</v>
      </c>
      <c r="M300" s="1" t="s">
        <v>24</v>
      </c>
      <c r="N300" s="1" t="s">
        <v>25</v>
      </c>
    </row>
    <row r="301" spans="1:14" x14ac:dyDescent="0.3">
      <c r="A301" s="1" t="s">
        <v>41</v>
      </c>
      <c r="B301" s="1" t="s">
        <v>15</v>
      </c>
      <c r="C301" s="1" t="s">
        <v>43</v>
      </c>
      <c r="D301" s="1" t="s">
        <v>343</v>
      </c>
      <c r="E301" s="1" t="s">
        <v>30</v>
      </c>
      <c r="F301" s="6">
        <v>3.125E-2</v>
      </c>
      <c r="G301" s="1" t="s">
        <v>21</v>
      </c>
      <c r="H301" s="1" t="s">
        <v>45</v>
      </c>
      <c r="I301" s="1" t="s">
        <v>63</v>
      </c>
      <c r="J301" s="1" t="s">
        <v>360</v>
      </c>
      <c r="K301" s="1" t="s">
        <v>21</v>
      </c>
      <c r="L301" s="1" t="s">
        <v>34</v>
      </c>
      <c r="M301" s="1" t="s">
        <v>54</v>
      </c>
      <c r="N301" s="1" t="s">
        <v>25</v>
      </c>
    </row>
    <row r="302" spans="1:14" x14ac:dyDescent="0.3">
      <c r="A302" s="1" t="s">
        <v>26</v>
      </c>
      <c r="B302" s="1" t="s">
        <v>15</v>
      </c>
      <c r="C302" s="1" t="s">
        <v>83</v>
      </c>
      <c r="D302" s="1" t="s">
        <v>17</v>
      </c>
      <c r="E302" s="1" t="s">
        <v>15</v>
      </c>
      <c r="F302" s="6">
        <v>3.125E-2</v>
      </c>
      <c r="G302" s="1" t="s">
        <v>21</v>
      </c>
      <c r="H302" s="1" t="s">
        <v>45</v>
      </c>
      <c r="I302" s="1" t="s">
        <v>52</v>
      </c>
      <c r="J302" s="1" t="s">
        <v>282</v>
      </c>
      <c r="K302" s="1" t="s">
        <v>21</v>
      </c>
      <c r="L302" s="1" t="s">
        <v>34</v>
      </c>
      <c r="M302" s="1" t="s">
        <v>54</v>
      </c>
      <c r="N302" s="1" t="s">
        <v>21</v>
      </c>
    </row>
    <row r="303" spans="1:14" x14ac:dyDescent="0.3">
      <c r="A303" s="1" t="s">
        <v>41</v>
      </c>
      <c r="B303" s="1" t="s">
        <v>27</v>
      </c>
      <c r="C303" s="1" t="s">
        <v>43</v>
      </c>
      <c r="D303" s="1" t="s">
        <v>50</v>
      </c>
      <c r="E303" s="1" t="s">
        <v>49</v>
      </c>
      <c r="F303" s="6">
        <v>6.25E-2</v>
      </c>
      <c r="G303" s="1" t="s">
        <v>21</v>
      </c>
      <c r="H303" s="1" t="s">
        <v>84</v>
      </c>
      <c r="I303" s="1" t="s">
        <v>52</v>
      </c>
      <c r="J303" s="1" t="s">
        <v>283</v>
      </c>
      <c r="K303" s="1" t="s">
        <v>21</v>
      </c>
      <c r="L303" s="1" t="s">
        <v>34</v>
      </c>
      <c r="M303" s="1" t="s">
        <v>24</v>
      </c>
      <c r="N303" s="1" t="s">
        <v>25</v>
      </c>
    </row>
    <row r="304" spans="1:14" x14ac:dyDescent="0.3">
      <c r="A304" s="1" t="s">
        <v>68</v>
      </c>
      <c r="B304" s="1" t="s">
        <v>15</v>
      </c>
      <c r="C304" s="1" t="s">
        <v>226</v>
      </c>
      <c r="D304" s="1" t="s">
        <v>29</v>
      </c>
      <c r="E304" s="1" t="s">
        <v>15</v>
      </c>
      <c r="F304" s="6">
        <v>3.125E-2</v>
      </c>
      <c r="G304" s="1" t="s">
        <v>21</v>
      </c>
      <c r="H304" s="1" t="s">
        <v>59</v>
      </c>
      <c r="I304" s="1" t="s">
        <v>46</v>
      </c>
      <c r="J304" s="1" t="s">
        <v>360</v>
      </c>
      <c r="K304" s="1" t="s">
        <v>21</v>
      </c>
      <c r="L304" s="1" t="s">
        <v>40</v>
      </c>
      <c r="M304" s="1" t="s">
        <v>136</v>
      </c>
      <c r="N304" s="1" t="s">
        <v>48</v>
      </c>
    </row>
    <row r="305" spans="1:14" x14ac:dyDescent="0.3">
      <c r="A305" s="1" t="s">
        <v>68</v>
      </c>
      <c r="B305" s="1" t="s">
        <v>15</v>
      </c>
      <c r="C305" s="1" t="s">
        <v>43</v>
      </c>
      <c r="D305" s="1" t="s">
        <v>284</v>
      </c>
      <c r="E305" s="1" t="s">
        <v>30</v>
      </c>
      <c r="F305" s="6">
        <v>0.20833333333333334</v>
      </c>
      <c r="G305" s="1" t="s">
        <v>21</v>
      </c>
      <c r="H305" s="1" t="s">
        <v>45</v>
      </c>
      <c r="I305" s="1" t="s">
        <v>63</v>
      </c>
      <c r="J305" s="1" t="s">
        <v>285</v>
      </c>
      <c r="K305" s="1" t="s">
        <v>25</v>
      </c>
      <c r="L305" s="1" t="s">
        <v>23</v>
      </c>
      <c r="M305" s="1" t="s">
        <v>54</v>
      </c>
      <c r="N305" s="1" t="s">
        <v>48</v>
      </c>
    </row>
    <row r="306" spans="1:14" x14ac:dyDescent="0.3">
      <c r="A306" s="1" t="s">
        <v>66</v>
      </c>
      <c r="B306" s="1" t="s">
        <v>15</v>
      </c>
      <c r="C306" s="1" t="s">
        <v>43</v>
      </c>
      <c r="D306" s="1" t="s">
        <v>50</v>
      </c>
      <c r="E306" s="1" t="s">
        <v>49</v>
      </c>
      <c r="F306" s="6">
        <v>0.20833333333333334</v>
      </c>
      <c r="G306" s="1" t="s">
        <v>21</v>
      </c>
      <c r="H306" s="1" t="s">
        <v>45</v>
      </c>
      <c r="I306" s="1" t="s">
        <v>46</v>
      </c>
      <c r="J306" s="1" t="s">
        <v>286</v>
      </c>
      <c r="K306" s="1" t="s">
        <v>21</v>
      </c>
      <c r="L306" s="1" t="s">
        <v>23</v>
      </c>
      <c r="M306" s="1" t="s">
        <v>24</v>
      </c>
      <c r="N306" s="1" t="s">
        <v>48</v>
      </c>
    </row>
    <row r="307" spans="1:14" x14ac:dyDescent="0.3">
      <c r="A307" s="1" t="s">
        <v>75</v>
      </c>
      <c r="B307" s="1" t="s">
        <v>42</v>
      </c>
      <c r="C307" s="1" t="s">
        <v>16</v>
      </c>
      <c r="D307" s="1" t="s">
        <v>50</v>
      </c>
      <c r="E307" s="1" t="s">
        <v>18</v>
      </c>
      <c r="F307" s="6">
        <v>6.25E-2</v>
      </c>
      <c r="G307" s="1" t="s">
        <v>21</v>
      </c>
      <c r="H307" s="1" t="s">
        <v>84</v>
      </c>
      <c r="I307" s="1" t="s">
        <v>46</v>
      </c>
      <c r="J307" s="1" t="s">
        <v>56</v>
      </c>
      <c r="K307" s="1" t="s">
        <v>25</v>
      </c>
      <c r="L307" s="1" t="s">
        <v>23</v>
      </c>
      <c r="M307" s="1" t="s">
        <v>24</v>
      </c>
      <c r="N307" s="1" t="s">
        <v>25</v>
      </c>
    </row>
    <row r="308" spans="1:14" x14ac:dyDescent="0.3">
      <c r="A308" s="1" t="s">
        <v>68</v>
      </c>
      <c r="B308" s="1" t="s">
        <v>27</v>
      </c>
      <c r="C308" s="1" t="s">
        <v>43</v>
      </c>
      <c r="D308" s="1" t="s">
        <v>50</v>
      </c>
      <c r="E308" s="1" t="s">
        <v>30</v>
      </c>
      <c r="F308" s="6">
        <v>6.25E-2</v>
      </c>
      <c r="G308" s="1" t="s">
        <v>21</v>
      </c>
      <c r="H308" s="1" t="s">
        <v>72</v>
      </c>
      <c r="I308" s="1" t="s">
        <v>63</v>
      </c>
      <c r="J308" s="1" t="s">
        <v>53</v>
      </c>
      <c r="K308" s="1" t="s">
        <v>21</v>
      </c>
      <c r="L308" s="1" t="s">
        <v>23</v>
      </c>
      <c r="M308" s="1" t="s">
        <v>54</v>
      </c>
      <c r="N308" s="1" t="s">
        <v>48</v>
      </c>
    </row>
    <row r="309" spans="1:14" x14ac:dyDescent="0.3">
      <c r="A309" s="1" t="s">
        <v>26</v>
      </c>
      <c r="B309" s="1" t="s">
        <v>15</v>
      </c>
      <c r="C309" s="1" t="s">
        <v>43</v>
      </c>
      <c r="D309" s="1" t="s">
        <v>343</v>
      </c>
      <c r="E309" s="1" t="s">
        <v>15</v>
      </c>
      <c r="F309" s="6">
        <v>0.14583333333333334</v>
      </c>
      <c r="G309" s="1" t="s">
        <v>357</v>
      </c>
      <c r="H309" s="1" t="s">
        <v>45</v>
      </c>
      <c r="I309" s="1" t="s">
        <v>63</v>
      </c>
      <c r="J309" s="1" t="s">
        <v>131</v>
      </c>
      <c r="K309" s="1" t="s">
        <v>21</v>
      </c>
      <c r="L309" s="1" t="s">
        <v>40</v>
      </c>
      <c r="M309" s="1" t="s">
        <v>24</v>
      </c>
      <c r="N309" s="1" t="s">
        <v>48</v>
      </c>
    </row>
    <row r="310" spans="1:14" x14ac:dyDescent="0.3">
      <c r="A310" s="1" t="s">
        <v>14</v>
      </c>
      <c r="B310" s="1" t="s">
        <v>42</v>
      </c>
      <c r="C310" s="1" t="s">
        <v>43</v>
      </c>
      <c r="D310" s="1" t="s">
        <v>29</v>
      </c>
      <c r="E310" s="1" t="s">
        <v>15</v>
      </c>
      <c r="F310" s="6">
        <v>0.14583333333333334</v>
      </c>
      <c r="G310" s="1" t="s">
        <v>21</v>
      </c>
      <c r="H310" s="1" t="s">
        <v>45</v>
      </c>
      <c r="I310" s="1" t="s">
        <v>46</v>
      </c>
      <c r="J310" s="1" t="s">
        <v>287</v>
      </c>
      <c r="K310" s="1" t="s">
        <v>21</v>
      </c>
      <c r="L310" s="1" t="s">
        <v>23</v>
      </c>
      <c r="M310" s="1" t="s">
        <v>24</v>
      </c>
      <c r="N310" s="1" t="s">
        <v>48</v>
      </c>
    </row>
    <row r="311" spans="1:14" x14ac:dyDescent="0.3">
      <c r="A311" s="1" t="s">
        <v>41</v>
      </c>
      <c r="B311" s="1" t="s">
        <v>15</v>
      </c>
      <c r="C311" s="1" t="s">
        <v>43</v>
      </c>
      <c r="D311" s="1" t="s">
        <v>37</v>
      </c>
      <c r="E311" s="1" t="s">
        <v>18</v>
      </c>
      <c r="F311" s="6">
        <v>3.125E-2</v>
      </c>
      <c r="G311" s="1" t="s">
        <v>357</v>
      </c>
      <c r="H311" s="1" t="s">
        <v>45</v>
      </c>
      <c r="I311" s="1" t="s">
        <v>46</v>
      </c>
      <c r="J311" s="1" t="s">
        <v>56</v>
      </c>
      <c r="K311" s="1" t="s">
        <v>21</v>
      </c>
      <c r="L311" s="1" t="s">
        <v>40</v>
      </c>
      <c r="M311" s="1" t="s">
        <v>24</v>
      </c>
      <c r="N311" s="1" t="s">
        <v>21</v>
      </c>
    </row>
    <row r="312" spans="1:14" x14ac:dyDescent="0.3">
      <c r="A312" s="1" t="s">
        <v>55</v>
      </c>
      <c r="B312" s="1" t="s">
        <v>15</v>
      </c>
      <c r="C312" s="1" t="s">
        <v>43</v>
      </c>
      <c r="D312" s="1" t="s">
        <v>17</v>
      </c>
      <c r="E312" s="1" t="s">
        <v>30</v>
      </c>
      <c r="F312" s="6">
        <v>3.125E-2</v>
      </c>
      <c r="G312" s="1" t="s">
        <v>21</v>
      </c>
      <c r="H312" s="1" t="s">
        <v>45</v>
      </c>
      <c r="I312" s="1" t="s">
        <v>46</v>
      </c>
      <c r="J312" s="1" t="s">
        <v>123</v>
      </c>
      <c r="K312" s="1" t="s">
        <v>21</v>
      </c>
      <c r="L312" s="1" t="s">
        <v>34</v>
      </c>
      <c r="M312" s="1" t="s">
        <v>24</v>
      </c>
      <c r="N312" s="1" t="s">
        <v>48</v>
      </c>
    </row>
    <row r="313" spans="1:14" x14ac:dyDescent="0.3">
      <c r="A313" s="1" t="s">
        <v>68</v>
      </c>
      <c r="B313" s="1" t="s">
        <v>27</v>
      </c>
      <c r="C313" s="1" t="s">
        <v>43</v>
      </c>
      <c r="D313" s="1" t="s">
        <v>343</v>
      </c>
      <c r="E313" s="1" t="s">
        <v>30</v>
      </c>
      <c r="F313" s="6">
        <v>0.14583333333333334</v>
      </c>
      <c r="G313" s="1" t="s">
        <v>21</v>
      </c>
      <c r="H313" s="1" t="s">
        <v>45</v>
      </c>
      <c r="I313" s="1" t="s">
        <v>63</v>
      </c>
      <c r="J313" s="1" t="s">
        <v>157</v>
      </c>
      <c r="K313" s="1" t="s">
        <v>21</v>
      </c>
      <c r="L313" s="1" t="s">
        <v>23</v>
      </c>
      <c r="M313" s="1" t="s">
        <v>24</v>
      </c>
      <c r="N313" s="1" t="s">
        <v>82</v>
      </c>
    </row>
    <row r="314" spans="1:14" x14ac:dyDescent="0.3">
      <c r="A314" s="1" t="s">
        <v>55</v>
      </c>
      <c r="B314" s="1" t="s">
        <v>49</v>
      </c>
      <c r="C314" s="1" t="s">
        <v>43</v>
      </c>
      <c r="D314" s="1" t="s">
        <v>50</v>
      </c>
      <c r="E314" s="1" t="s">
        <v>49</v>
      </c>
      <c r="F314" s="6">
        <v>3.125E-2</v>
      </c>
      <c r="G314" s="1" t="s">
        <v>357</v>
      </c>
      <c r="H314" s="1" t="s">
        <v>45</v>
      </c>
      <c r="I314" s="1" t="s">
        <v>46</v>
      </c>
      <c r="J314" s="1" t="s">
        <v>288</v>
      </c>
      <c r="K314" s="1" t="s">
        <v>21</v>
      </c>
      <c r="L314" s="1" t="s">
        <v>23</v>
      </c>
      <c r="M314" s="1" t="s">
        <v>24</v>
      </c>
      <c r="N314" s="1" t="s">
        <v>25</v>
      </c>
    </row>
    <row r="315" spans="1:14" x14ac:dyDescent="0.3">
      <c r="A315" s="1" t="s">
        <v>338</v>
      </c>
      <c r="B315" s="1" t="s">
        <v>49</v>
      </c>
      <c r="C315" s="1" t="s">
        <v>43</v>
      </c>
      <c r="D315" s="1" t="s">
        <v>50</v>
      </c>
      <c r="E315" s="1" t="s">
        <v>15</v>
      </c>
      <c r="F315" s="6">
        <v>3.125E-2</v>
      </c>
      <c r="G315" s="1" t="s">
        <v>357</v>
      </c>
      <c r="H315" s="1" t="s">
        <v>45</v>
      </c>
      <c r="I315" s="1" t="s">
        <v>63</v>
      </c>
      <c r="J315" s="1" t="s">
        <v>289</v>
      </c>
      <c r="K315" s="1" t="s">
        <v>25</v>
      </c>
      <c r="L315" s="1" t="s">
        <v>23</v>
      </c>
      <c r="M315" s="1" t="s">
        <v>24</v>
      </c>
      <c r="N315" s="1" t="s">
        <v>48</v>
      </c>
    </row>
    <row r="316" spans="1:14" x14ac:dyDescent="0.3">
      <c r="A316" s="1" t="s">
        <v>55</v>
      </c>
      <c r="B316" s="1" t="s">
        <v>15</v>
      </c>
      <c r="C316" s="1" t="s">
        <v>124</v>
      </c>
      <c r="D316" s="1" t="s">
        <v>343</v>
      </c>
      <c r="E316" s="1" t="s">
        <v>15</v>
      </c>
      <c r="F316" s="6">
        <v>3.125E-2</v>
      </c>
      <c r="G316" s="1" t="s">
        <v>21</v>
      </c>
      <c r="H316" s="1" t="s">
        <v>59</v>
      </c>
      <c r="I316" s="1" t="s">
        <v>63</v>
      </c>
      <c r="J316" s="1" t="s">
        <v>190</v>
      </c>
      <c r="K316" s="1" t="s">
        <v>21</v>
      </c>
      <c r="L316" s="1" t="s">
        <v>23</v>
      </c>
      <c r="M316" s="1" t="s">
        <v>24</v>
      </c>
      <c r="N316" s="1" t="s">
        <v>21</v>
      </c>
    </row>
    <row r="317" spans="1:14" x14ac:dyDescent="0.3">
      <c r="A317" s="1" t="s">
        <v>290</v>
      </c>
      <c r="B317" s="1" t="s">
        <v>42</v>
      </c>
      <c r="C317" s="1" t="s">
        <v>83</v>
      </c>
      <c r="D317" s="1" t="s">
        <v>50</v>
      </c>
      <c r="E317" s="1" t="s">
        <v>30</v>
      </c>
      <c r="F317" s="6">
        <v>0.14583333333333334</v>
      </c>
      <c r="G317" s="1" t="s">
        <v>21</v>
      </c>
      <c r="H317" s="1" t="s">
        <v>72</v>
      </c>
      <c r="I317" s="1" t="s">
        <v>63</v>
      </c>
      <c r="J317" s="1" t="s">
        <v>291</v>
      </c>
      <c r="K317" s="1" t="s">
        <v>21</v>
      </c>
      <c r="L317" s="1" t="s">
        <v>23</v>
      </c>
      <c r="M317" s="1" t="s">
        <v>136</v>
      </c>
      <c r="N317" s="1" t="s">
        <v>48</v>
      </c>
    </row>
    <row r="318" spans="1:14" x14ac:dyDescent="0.3">
      <c r="A318" s="1" t="s">
        <v>68</v>
      </c>
      <c r="B318" s="1" t="s">
        <v>15</v>
      </c>
      <c r="C318" s="1" t="s">
        <v>43</v>
      </c>
      <c r="D318" s="1" t="s">
        <v>50</v>
      </c>
      <c r="E318" s="1" t="s">
        <v>49</v>
      </c>
      <c r="F318" s="6">
        <v>0.14583333333333334</v>
      </c>
      <c r="G318" s="1" t="s">
        <v>21</v>
      </c>
      <c r="H318" s="1" t="s">
        <v>45</v>
      </c>
      <c r="I318" s="1" t="s">
        <v>46</v>
      </c>
      <c r="J318" s="1" t="s">
        <v>96</v>
      </c>
      <c r="K318" s="1" t="s">
        <v>21</v>
      </c>
      <c r="L318" s="1" t="s">
        <v>23</v>
      </c>
      <c r="M318" s="1" t="s">
        <v>24</v>
      </c>
      <c r="N318" s="1" t="s">
        <v>48</v>
      </c>
    </row>
    <row r="319" spans="1:14" x14ac:dyDescent="0.3">
      <c r="A319" s="1" t="s">
        <v>66</v>
      </c>
      <c r="B319" s="1" t="s">
        <v>15</v>
      </c>
      <c r="C319" s="1" t="s">
        <v>43</v>
      </c>
      <c r="D319" s="1" t="s">
        <v>50</v>
      </c>
      <c r="E319" s="1" t="s">
        <v>30</v>
      </c>
      <c r="F319" s="6">
        <v>0.14583333333333334</v>
      </c>
      <c r="G319" s="1" t="s">
        <v>25</v>
      </c>
      <c r="H319" s="1" t="s">
        <v>45</v>
      </c>
      <c r="I319" s="1" t="s">
        <v>46</v>
      </c>
      <c r="J319" s="1" t="s">
        <v>292</v>
      </c>
      <c r="K319" s="1" t="s">
        <v>21</v>
      </c>
      <c r="L319" s="1" t="s">
        <v>23</v>
      </c>
      <c r="M319" s="1" t="s">
        <v>24</v>
      </c>
      <c r="N319" s="1" t="s">
        <v>25</v>
      </c>
    </row>
    <row r="320" spans="1:14" x14ac:dyDescent="0.3">
      <c r="A320" s="1" t="s">
        <v>100</v>
      </c>
      <c r="B320" s="1" t="s">
        <v>15</v>
      </c>
      <c r="C320" s="1" t="s">
        <v>43</v>
      </c>
      <c r="D320" s="1" t="s">
        <v>50</v>
      </c>
      <c r="E320" s="1" t="s">
        <v>49</v>
      </c>
      <c r="F320" s="6">
        <v>6.25E-2</v>
      </c>
      <c r="G320" s="1" t="s">
        <v>21</v>
      </c>
      <c r="H320" s="1" t="s">
        <v>45</v>
      </c>
      <c r="I320" s="1" t="s">
        <v>46</v>
      </c>
      <c r="J320" s="1" t="s">
        <v>293</v>
      </c>
      <c r="K320" s="1" t="s">
        <v>21</v>
      </c>
      <c r="L320" s="1" t="s">
        <v>23</v>
      </c>
      <c r="M320" s="1" t="s">
        <v>24</v>
      </c>
      <c r="N320" s="1" t="s">
        <v>25</v>
      </c>
    </row>
    <row r="321" spans="1:14" x14ac:dyDescent="0.3">
      <c r="A321" s="1" t="s">
        <v>66</v>
      </c>
      <c r="B321" s="1" t="s">
        <v>49</v>
      </c>
      <c r="C321" s="1" t="s">
        <v>16</v>
      </c>
      <c r="D321" s="1" t="s">
        <v>50</v>
      </c>
      <c r="E321" s="1" t="s">
        <v>49</v>
      </c>
      <c r="F321" s="6">
        <v>0.14583333333333334</v>
      </c>
      <c r="G321" s="1" t="s">
        <v>21</v>
      </c>
      <c r="H321" s="1" t="s">
        <v>45</v>
      </c>
      <c r="I321" s="1" t="s">
        <v>63</v>
      </c>
      <c r="J321" s="1" t="s">
        <v>56</v>
      </c>
      <c r="K321" s="1" t="s">
        <v>25</v>
      </c>
      <c r="L321" s="1" t="s">
        <v>23</v>
      </c>
      <c r="M321" s="1" t="s">
        <v>24</v>
      </c>
      <c r="N321" s="1" t="s">
        <v>21</v>
      </c>
    </row>
    <row r="322" spans="1:14" x14ac:dyDescent="0.3">
      <c r="A322" s="1" t="s">
        <v>337</v>
      </c>
      <c r="B322" s="1" t="s">
        <v>42</v>
      </c>
      <c r="C322" s="1" t="s">
        <v>36</v>
      </c>
      <c r="D322" s="1" t="s">
        <v>37</v>
      </c>
      <c r="E322" s="1" t="s">
        <v>30</v>
      </c>
      <c r="F322" s="6">
        <v>0.20833333333333334</v>
      </c>
      <c r="G322" s="1" t="s">
        <v>357</v>
      </c>
      <c r="H322" s="1" t="s">
        <v>59</v>
      </c>
      <c r="I322" s="1" t="s">
        <v>46</v>
      </c>
      <c r="J322" s="1" t="s">
        <v>60</v>
      </c>
      <c r="K322" s="1" t="s">
        <v>21</v>
      </c>
      <c r="L322" s="1" t="s">
        <v>40</v>
      </c>
      <c r="M322" s="1" t="s">
        <v>24</v>
      </c>
      <c r="N322" s="1" t="s">
        <v>48</v>
      </c>
    </row>
    <row r="323" spans="1:14" x14ac:dyDescent="0.3">
      <c r="A323" s="1" t="s">
        <v>75</v>
      </c>
      <c r="B323" s="1" t="s">
        <v>49</v>
      </c>
      <c r="C323" s="1" t="s">
        <v>294</v>
      </c>
      <c r="D323" s="1" t="s">
        <v>50</v>
      </c>
      <c r="E323" s="1" t="s">
        <v>49</v>
      </c>
      <c r="F323" s="6">
        <v>3.125E-2</v>
      </c>
      <c r="G323" s="1" t="s">
        <v>21</v>
      </c>
      <c r="H323" s="1" t="s">
        <v>45</v>
      </c>
      <c r="I323" s="1" t="s">
        <v>63</v>
      </c>
      <c r="J323" s="1" t="s">
        <v>295</v>
      </c>
      <c r="K323" s="1" t="s">
        <v>25</v>
      </c>
      <c r="L323" s="1" t="s">
        <v>23</v>
      </c>
      <c r="M323" s="1" t="s">
        <v>54</v>
      </c>
      <c r="N323" s="1" t="s">
        <v>25</v>
      </c>
    </row>
    <row r="324" spans="1:14" x14ac:dyDescent="0.3">
      <c r="A324" s="1" t="s">
        <v>68</v>
      </c>
      <c r="B324" s="1" t="s">
        <v>49</v>
      </c>
      <c r="C324" s="1" t="s">
        <v>43</v>
      </c>
      <c r="D324" s="1" t="s">
        <v>50</v>
      </c>
      <c r="E324" s="1" t="s">
        <v>49</v>
      </c>
      <c r="F324" s="6">
        <v>6.25E-2</v>
      </c>
      <c r="G324" s="1" t="s">
        <v>21</v>
      </c>
      <c r="H324" s="1" t="s">
        <v>45</v>
      </c>
      <c r="I324" s="1" t="s">
        <v>52</v>
      </c>
      <c r="J324" s="1" t="s">
        <v>56</v>
      </c>
      <c r="K324" s="1" t="s">
        <v>21</v>
      </c>
      <c r="L324" s="1" t="s">
        <v>34</v>
      </c>
      <c r="M324" s="1" t="s">
        <v>88</v>
      </c>
      <c r="N324" s="1" t="s">
        <v>25</v>
      </c>
    </row>
    <row r="325" spans="1:14" x14ac:dyDescent="0.3">
      <c r="A325" s="1" t="s">
        <v>26</v>
      </c>
      <c r="B325" s="1" t="s">
        <v>49</v>
      </c>
      <c r="C325" s="1" t="s">
        <v>43</v>
      </c>
      <c r="D325" s="1" t="s">
        <v>37</v>
      </c>
      <c r="E325" s="1" t="s">
        <v>15</v>
      </c>
      <c r="F325" s="6">
        <v>0.14583333333333334</v>
      </c>
      <c r="G325" s="1" t="s">
        <v>21</v>
      </c>
      <c r="H325" s="1" t="s">
        <v>45</v>
      </c>
      <c r="I325" s="1" t="s">
        <v>46</v>
      </c>
      <c r="J325" s="1" t="s">
        <v>56</v>
      </c>
      <c r="K325" s="1" t="s">
        <v>21</v>
      </c>
      <c r="L325" s="1" t="s">
        <v>23</v>
      </c>
      <c r="M325" s="1" t="s">
        <v>24</v>
      </c>
      <c r="N325" s="1" t="s">
        <v>25</v>
      </c>
    </row>
    <row r="326" spans="1:14" x14ac:dyDescent="0.3">
      <c r="A326" s="1" t="s">
        <v>68</v>
      </c>
      <c r="B326" s="1" t="s">
        <v>15</v>
      </c>
      <c r="C326" s="1" t="s">
        <v>43</v>
      </c>
      <c r="D326" s="1" t="s">
        <v>17</v>
      </c>
      <c r="E326" s="1" t="s">
        <v>15</v>
      </c>
      <c r="F326" s="6">
        <v>3.125E-2</v>
      </c>
      <c r="G326" s="1" t="s">
        <v>25</v>
      </c>
      <c r="H326" s="1" t="s">
        <v>45</v>
      </c>
      <c r="I326" s="1" t="s">
        <v>46</v>
      </c>
      <c r="J326" s="1" t="s">
        <v>56</v>
      </c>
      <c r="K326" s="1" t="s">
        <v>21</v>
      </c>
      <c r="L326" s="1" t="s">
        <v>40</v>
      </c>
      <c r="M326" s="1" t="s">
        <v>113</v>
      </c>
      <c r="N326" s="1" t="s">
        <v>21</v>
      </c>
    </row>
    <row r="327" spans="1:14" x14ac:dyDescent="0.3">
      <c r="A327" s="1" t="s">
        <v>68</v>
      </c>
      <c r="B327" s="1" t="s">
        <v>42</v>
      </c>
      <c r="C327" s="1" t="s">
        <v>43</v>
      </c>
      <c r="D327" s="1" t="s">
        <v>17</v>
      </c>
      <c r="E327" s="1" t="s">
        <v>18</v>
      </c>
      <c r="F327" s="6">
        <v>3.125E-2</v>
      </c>
      <c r="G327" s="1" t="s">
        <v>25</v>
      </c>
      <c r="H327" s="1" t="s">
        <v>45</v>
      </c>
      <c r="I327" s="1" t="s">
        <v>46</v>
      </c>
      <c r="J327" s="1" t="s">
        <v>56</v>
      </c>
      <c r="K327" s="1" t="s">
        <v>21</v>
      </c>
      <c r="L327" s="1" t="s">
        <v>40</v>
      </c>
      <c r="M327" s="1" t="s">
        <v>113</v>
      </c>
      <c r="N327" s="1" t="s">
        <v>21</v>
      </c>
    </row>
    <row r="328" spans="1:14" x14ac:dyDescent="0.3">
      <c r="A328" s="1" t="s">
        <v>66</v>
      </c>
      <c r="B328" s="1" t="s">
        <v>15</v>
      </c>
      <c r="C328" s="1" t="s">
        <v>62</v>
      </c>
      <c r="D328" s="1" t="s">
        <v>50</v>
      </c>
      <c r="E328" s="1" t="s">
        <v>30</v>
      </c>
      <c r="F328" s="6">
        <v>6.25E-2</v>
      </c>
      <c r="G328" s="1" t="s">
        <v>21</v>
      </c>
      <c r="H328" s="1" t="s">
        <v>72</v>
      </c>
      <c r="I328" s="1" t="s">
        <v>63</v>
      </c>
      <c r="J328" s="1" t="s">
        <v>296</v>
      </c>
      <c r="K328" s="1" t="s">
        <v>21</v>
      </c>
      <c r="L328" s="1" t="s">
        <v>23</v>
      </c>
      <c r="M328" s="1" t="s">
        <v>24</v>
      </c>
      <c r="N328" s="1" t="s">
        <v>25</v>
      </c>
    </row>
    <row r="329" spans="1:14" x14ac:dyDescent="0.3">
      <c r="A329" s="1" t="s">
        <v>55</v>
      </c>
      <c r="B329" s="1" t="s">
        <v>15</v>
      </c>
      <c r="C329" s="1" t="s">
        <v>83</v>
      </c>
      <c r="D329" s="1" t="s">
        <v>343</v>
      </c>
      <c r="E329" s="1" t="s">
        <v>15</v>
      </c>
      <c r="F329" s="6">
        <v>6.25E-2</v>
      </c>
      <c r="G329" s="1" t="s">
        <v>21</v>
      </c>
      <c r="H329" s="1" t="s">
        <v>59</v>
      </c>
      <c r="I329" s="1" t="s">
        <v>46</v>
      </c>
      <c r="J329" s="1" t="s">
        <v>297</v>
      </c>
      <c r="K329" s="1" t="s">
        <v>21</v>
      </c>
      <c r="L329" s="1" t="s">
        <v>23</v>
      </c>
      <c r="M329" s="1" t="s">
        <v>24</v>
      </c>
      <c r="N329" s="1" t="s">
        <v>21</v>
      </c>
    </row>
    <row r="330" spans="1:14" x14ac:dyDescent="0.3">
      <c r="A330" s="1" t="s">
        <v>68</v>
      </c>
      <c r="B330" s="1" t="s">
        <v>49</v>
      </c>
      <c r="C330" s="1" t="s">
        <v>43</v>
      </c>
      <c r="D330" s="1" t="s">
        <v>50</v>
      </c>
      <c r="E330" s="1" t="s">
        <v>49</v>
      </c>
      <c r="F330" s="6">
        <v>3.125E-2</v>
      </c>
      <c r="G330" s="1" t="s">
        <v>21</v>
      </c>
      <c r="H330" s="1" t="s">
        <v>45</v>
      </c>
      <c r="I330" s="1" t="s">
        <v>46</v>
      </c>
      <c r="J330" s="1" t="s">
        <v>298</v>
      </c>
      <c r="K330" s="1" t="s">
        <v>21</v>
      </c>
      <c r="L330" s="1" t="s">
        <v>23</v>
      </c>
      <c r="M330" s="1" t="s">
        <v>113</v>
      </c>
      <c r="N330" s="1" t="s">
        <v>25</v>
      </c>
    </row>
    <row r="331" spans="1:14" x14ac:dyDescent="0.3">
      <c r="A331" s="1" t="s">
        <v>55</v>
      </c>
      <c r="B331" s="1" t="s">
        <v>15</v>
      </c>
      <c r="C331" s="1" t="s">
        <v>83</v>
      </c>
      <c r="D331" s="1" t="s">
        <v>50</v>
      </c>
      <c r="E331" s="1" t="s">
        <v>49</v>
      </c>
      <c r="F331" s="6">
        <v>3.125E-2</v>
      </c>
      <c r="G331" s="1" t="s">
        <v>21</v>
      </c>
      <c r="H331" s="1" t="s">
        <v>45</v>
      </c>
      <c r="I331" s="1" t="s">
        <v>46</v>
      </c>
      <c r="J331" s="1" t="s">
        <v>56</v>
      </c>
      <c r="K331" s="1" t="s">
        <v>21</v>
      </c>
      <c r="L331" s="1" t="s">
        <v>23</v>
      </c>
      <c r="M331" s="1" t="s">
        <v>24</v>
      </c>
      <c r="N331" s="1" t="s">
        <v>21</v>
      </c>
    </row>
    <row r="332" spans="1:14" x14ac:dyDescent="0.3">
      <c r="A332" s="1" t="s">
        <v>41</v>
      </c>
      <c r="B332" s="1" t="s">
        <v>49</v>
      </c>
      <c r="C332" s="1" t="s">
        <v>43</v>
      </c>
      <c r="D332" s="1" t="s">
        <v>17</v>
      </c>
      <c r="E332" s="1" t="s">
        <v>30</v>
      </c>
      <c r="F332" s="6">
        <v>6.25E-2</v>
      </c>
      <c r="G332" s="1" t="s">
        <v>357</v>
      </c>
      <c r="H332" s="1" t="s">
        <v>45</v>
      </c>
      <c r="I332" s="1" t="s">
        <v>46</v>
      </c>
      <c r="J332" s="1" t="s">
        <v>225</v>
      </c>
      <c r="K332" s="1" t="s">
        <v>25</v>
      </c>
      <c r="L332" s="1" t="s">
        <v>23</v>
      </c>
      <c r="M332" s="1" t="s">
        <v>24</v>
      </c>
      <c r="N332" s="1" t="s">
        <v>48</v>
      </c>
    </row>
    <row r="333" spans="1:14" x14ac:dyDescent="0.3">
      <c r="A333" s="1" t="s">
        <v>55</v>
      </c>
      <c r="B333" s="1" t="s">
        <v>15</v>
      </c>
      <c r="C333" s="1" t="s">
        <v>43</v>
      </c>
      <c r="D333" s="1" t="s">
        <v>343</v>
      </c>
      <c r="E333" s="1" t="s">
        <v>15</v>
      </c>
      <c r="F333" s="6">
        <v>0.14583333333333334</v>
      </c>
      <c r="G333" s="1" t="s">
        <v>21</v>
      </c>
      <c r="H333" s="1" t="s">
        <v>45</v>
      </c>
      <c r="I333" s="1" t="s">
        <v>52</v>
      </c>
      <c r="J333" s="1" t="s">
        <v>157</v>
      </c>
      <c r="K333" s="1" t="s">
        <v>21</v>
      </c>
      <c r="L333" s="1" t="s">
        <v>23</v>
      </c>
      <c r="M333" s="1" t="s">
        <v>24</v>
      </c>
      <c r="N333" s="1" t="s">
        <v>48</v>
      </c>
    </row>
    <row r="334" spans="1:14" x14ac:dyDescent="0.3">
      <c r="A334" s="1" t="s">
        <v>55</v>
      </c>
      <c r="B334" s="1" t="s">
        <v>27</v>
      </c>
      <c r="C334" s="1" t="s">
        <v>43</v>
      </c>
      <c r="D334" s="1" t="s">
        <v>343</v>
      </c>
      <c r="E334" s="1" t="s">
        <v>102</v>
      </c>
      <c r="F334" s="6">
        <v>0.14583333333333334</v>
      </c>
      <c r="G334" s="1" t="s">
        <v>21</v>
      </c>
      <c r="H334" s="1" t="s">
        <v>45</v>
      </c>
      <c r="I334" s="1" t="s">
        <v>63</v>
      </c>
      <c r="J334" s="1" t="s">
        <v>299</v>
      </c>
      <c r="K334" s="1" t="s">
        <v>21</v>
      </c>
      <c r="L334" s="1" t="s">
        <v>34</v>
      </c>
      <c r="M334" s="1" t="s">
        <v>24</v>
      </c>
      <c r="N334" s="1" t="s">
        <v>25</v>
      </c>
    </row>
    <row r="335" spans="1:14" x14ac:dyDescent="0.3">
      <c r="A335" s="1" t="s">
        <v>61</v>
      </c>
      <c r="B335" s="1" t="s">
        <v>27</v>
      </c>
      <c r="C335" s="1" t="s">
        <v>43</v>
      </c>
      <c r="D335" s="1" t="s">
        <v>50</v>
      </c>
      <c r="E335" s="1" t="s">
        <v>49</v>
      </c>
      <c r="F335" s="6">
        <v>6.25E-2</v>
      </c>
      <c r="G335" s="1" t="s">
        <v>21</v>
      </c>
      <c r="H335" s="1" t="s">
        <v>45</v>
      </c>
      <c r="I335" s="1" t="s">
        <v>63</v>
      </c>
      <c r="J335" s="1" t="s">
        <v>300</v>
      </c>
      <c r="K335" s="1" t="s">
        <v>21</v>
      </c>
      <c r="L335" s="1" t="s">
        <v>23</v>
      </c>
      <c r="M335" s="1" t="s">
        <v>24</v>
      </c>
      <c r="N335" s="1" t="s">
        <v>48</v>
      </c>
    </row>
    <row r="336" spans="1:14" x14ac:dyDescent="0.3">
      <c r="A336" s="1" t="s">
        <v>341</v>
      </c>
      <c r="B336" s="1" t="s">
        <v>15</v>
      </c>
      <c r="C336" s="1" t="s">
        <v>43</v>
      </c>
      <c r="D336" s="1" t="s">
        <v>50</v>
      </c>
      <c r="E336" s="1" t="s">
        <v>30</v>
      </c>
      <c r="F336" s="6">
        <v>3.125E-2</v>
      </c>
      <c r="G336" s="1" t="s">
        <v>357</v>
      </c>
      <c r="H336" s="1" t="s">
        <v>45</v>
      </c>
      <c r="I336" s="1" t="s">
        <v>52</v>
      </c>
      <c r="J336" s="1" t="s">
        <v>302</v>
      </c>
      <c r="K336" s="1" t="s">
        <v>21</v>
      </c>
      <c r="L336" s="1" t="s">
        <v>34</v>
      </c>
      <c r="M336" s="1" t="s">
        <v>54</v>
      </c>
      <c r="N336" s="1" t="s">
        <v>25</v>
      </c>
    </row>
    <row r="337" spans="1:14" x14ac:dyDescent="0.3">
      <c r="A337" s="1" t="s">
        <v>68</v>
      </c>
      <c r="B337" s="1" t="s">
        <v>49</v>
      </c>
      <c r="C337" s="1" t="s">
        <v>191</v>
      </c>
      <c r="D337" s="1" t="s">
        <v>17</v>
      </c>
      <c r="E337" s="1" t="s">
        <v>49</v>
      </c>
      <c r="F337" s="6">
        <v>3.125E-2</v>
      </c>
      <c r="G337" s="1" t="s">
        <v>21</v>
      </c>
      <c r="H337" s="1" t="s">
        <v>45</v>
      </c>
      <c r="I337" s="1" t="s">
        <v>63</v>
      </c>
      <c r="J337" s="1" t="s">
        <v>304</v>
      </c>
      <c r="K337" s="1" t="s">
        <v>25</v>
      </c>
      <c r="L337" s="1" t="s">
        <v>34</v>
      </c>
      <c r="M337" s="1" t="s">
        <v>24</v>
      </c>
      <c r="N337" s="1" t="s">
        <v>48</v>
      </c>
    </row>
    <row r="338" spans="1:14" x14ac:dyDescent="0.3">
      <c r="A338" s="1" t="s">
        <v>55</v>
      </c>
      <c r="B338" s="1" t="s">
        <v>15</v>
      </c>
      <c r="C338" s="1" t="s">
        <v>83</v>
      </c>
      <c r="D338" s="1" t="s">
        <v>29</v>
      </c>
      <c r="E338" s="1" t="s">
        <v>30</v>
      </c>
      <c r="F338" s="6">
        <v>3.125E-2</v>
      </c>
      <c r="G338" s="1" t="s">
        <v>21</v>
      </c>
      <c r="H338" s="1" t="s">
        <v>45</v>
      </c>
      <c r="I338" s="1" t="s">
        <v>63</v>
      </c>
      <c r="J338" s="1" t="s">
        <v>305</v>
      </c>
      <c r="K338" s="1" t="s">
        <v>21</v>
      </c>
      <c r="L338" s="1" t="s">
        <v>23</v>
      </c>
      <c r="M338" s="1" t="s">
        <v>113</v>
      </c>
      <c r="N338" s="1" t="s">
        <v>25</v>
      </c>
    </row>
    <row r="339" spans="1:14" x14ac:dyDescent="0.3">
      <c r="A339" s="1" t="s">
        <v>100</v>
      </c>
      <c r="B339" s="1" t="s">
        <v>27</v>
      </c>
      <c r="C339" s="1" t="s">
        <v>16</v>
      </c>
      <c r="D339" s="1" t="s">
        <v>343</v>
      </c>
      <c r="E339" s="1" t="s">
        <v>102</v>
      </c>
      <c r="F339" s="6">
        <v>3.125E-2</v>
      </c>
      <c r="G339" s="1" t="s">
        <v>21</v>
      </c>
      <c r="H339" s="1" t="s">
        <v>45</v>
      </c>
      <c r="I339" s="1" t="s">
        <v>52</v>
      </c>
      <c r="J339" s="1" t="s">
        <v>306</v>
      </c>
      <c r="K339" s="1" t="s">
        <v>21</v>
      </c>
      <c r="L339" s="1" t="s">
        <v>34</v>
      </c>
      <c r="M339" s="1" t="s">
        <v>54</v>
      </c>
      <c r="N339" s="1" t="s">
        <v>25</v>
      </c>
    </row>
    <row r="340" spans="1:14" x14ac:dyDescent="0.3">
      <c r="A340" s="1" t="s">
        <v>55</v>
      </c>
      <c r="B340" s="1" t="s">
        <v>49</v>
      </c>
      <c r="C340" s="1" t="s">
        <v>307</v>
      </c>
      <c r="D340" s="1" t="s">
        <v>50</v>
      </c>
      <c r="E340" s="1" t="s">
        <v>49</v>
      </c>
      <c r="F340" s="6">
        <v>3.125E-2</v>
      </c>
      <c r="G340" s="1" t="s">
        <v>21</v>
      </c>
      <c r="H340" s="1" t="s">
        <v>45</v>
      </c>
      <c r="I340" s="1" t="s">
        <v>52</v>
      </c>
      <c r="J340" s="1" t="s">
        <v>360</v>
      </c>
      <c r="K340" s="1" t="s">
        <v>25</v>
      </c>
      <c r="L340" s="1" t="s">
        <v>23</v>
      </c>
      <c r="M340" s="1" t="s">
        <v>88</v>
      </c>
      <c r="N340" s="1" t="s">
        <v>25</v>
      </c>
    </row>
    <row r="341" spans="1:14" x14ac:dyDescent="0.3">
      <c r="A341" s="1" t="s">
        <v>68</v>
      </c>
      <c r="B341" s="1" t="s">
        <v>15</v>
      </c>
      <c r="C341" s="1" t="s">
        <v>226</v>
      </c>
      <c r="D341" s="1" t="s">
        <v>29</v>
      </c>
      <c r="E341" s="1" t="s">
        <v>30</v>
      </c>
      <c r="F341" s="6">
        <v>3.125E-2</v>
      </c>
      <c r="G341" s="1" t="s">
        <v>21</v>
      </c>
      <c r="H341" s="1" t="s">
        <v>45</v>
      </c>
      <c r="I341" s="1" t="s">
        <v>52</v>
      </c>
      <c r="J341" s="1" t="s">
        <v>308</v>
      </c>
      <c r="K341" s="1" t="s">
        <v>25</v>
      </c>
      <c r="L341" s="1" t="s">
        <v>34</v>
      </c>
      <c r="M341" s="1" t="s">
        <v>88</v>
      </c>
      <c r="N341" s="1" t="s">
        <v>48</v>
      </c>
    </row>
    <row r="342" spans="1:14" x14ac:dyDescent="0.3">
      <c r="A342" s="1" t="s">
        <v>100</v>
      </c>
      <c r="B342" s="1" t="s">
        <v>27</v>
      </c>
      <c r="C342" s="1" t="s">
        <v>16</v>
      </c>
      <c r="D342" s="1" t="s">
        <v>29</v>
      </c>
      <c r="E342" s="1" t="s">
        <v>15</v>
      </c>
      <c r="F342" s="6">
        <v>3.125E-2</v>
      </c>
      <c r="G342" s="1" t="s">
        <v>357</v>
      </c>
      <c r="H342" s="1" t="s">
        <v>45</v>
      </c>
      <c r="I342" s="1" t="s">
        <v>52</v>
      </c>
      <c r="J342" s="1" t="s">
        <v>241</v>
      </c>
      <c r="K342" s="1" t="s">
        <v>25</v>
      </c>
      <c r="L342" s="1" t="s">
        <v>34</v>
      </c>
      <c r="M342" s="1" t="s">
        <v>88</v>
      </c>
      <c r="N342" s="1" t="s">
        <v>48</v>
      </c>
    </row>
    <row r="343" spans="1:14" x14ac:dyDescent="0.3">
      <c r="A343" s="1" t="s">
        <v>336</v>
      </c>
      <c r="B343" s="1" t="s">
        <v>49</v>
      </c>
      <c r="C343" s="1" t="s">
        <v>309</v>
      </c>
      <c r="D343" s="1" t="s">
        <v>37</v>
      </c>
      <c r="E343" s="1" t="s">
        <v>49</v>
      </c>
      <c r="F343" s="6">
        <v>6.25E-2</v>
      </c>
      <c r="G343" s="1" t="s">
        <v>21</v>
      </c>
      <c r="H343" s="1" t="s">
        <v>45</v>
      </c>
      <c r="I343" s="1" t="s">
        <v>52</v>
      </c>
      <c r="J343" s="1" t="s">
        <v>257</v>
      </c>
      <c r="K343" s="1" t="s">
        <v>21</v>
      </c>
      <c r="L343" s="1" t="s">
        <v>23</v>
      </c>
      <c r="M343" s="1" t="s">
        <v>24</v>
      </c>
      <c r="N343" s="1" t="s">
        <v>21</v>
      </c>
    </row>
    <row r="344" spans="1:14" x14ac:dyDescent="0.3">
      <c r="A344" s="1" t="s">
        <v>61</v>
      </c>
      <c r="B344" s="1" t="s">
        <v>15</v>
      </c>
      <c r="C344" s="1" t="s">
        <v>43</v>
      </c>
      <c r="D344" s="1" t="s">
        <v>343</v>
      </c>
      <c r="E344" s="1" t="s">
        <v>102</v>
      </c>
      <c r="F344" s="6">
        <v>0.14583333333333334</v>
      </c>
      <c r="G344" s="1" t="s">
        <v>21</v>
      </c>
      <c r="H344" s="1" t="s">
        <v>45</v>
      </c>
      <c r="I344" s="1" t="s">
        <v>52</v>
      </c>
      <c r="J344" s="1" t="s">
        <v>310</v>
      </c>
      <c r="K344" s="1" t="s">
        <v>25</v>
      </c>
      <c r="L344" s="1" t="s">
        <v>23</v>
      </c>
      <c r="M344" s="1" t="s">
        <v>24</v>
      </c>
      <c r="N344" s="1" t="s">
        <v>48</v>
      </c>
    </row>
    <row r="345" spans="1:14" x14ac:dyDescent="0.3">
      <c r="A345" s="1" t="s">
        <v>14</v>
      </c>
      <c r="B345" s="1" t="s">
        <v>15</v>
      </c>
      <c r="C345" s="1" t="s">
        <v>43</v>
      </c>
      <c r="D345" s="1" t="s">
        <v>29</v>
      </c>
      <c r="E345" s="1" t="s">
        <v>15</v>
      </c>
      <c r="F345" s="6">
        <v>0.14583333333333334</v>
      </c>
      <c r="G345" s="1" t="s">
        <v>21</v>
      </c>
      <c r="H345" s="1" t="s">
        <v>45</v>
      </c>
      <c r="I345" s="1" t="s">
        <v>63</v>
      </c>
      <c r="J345" s="1" t="s">
        <v>139</v>
      </c>
      <c r="K345" s="1" t="s">
        <v>21</v>
      </c>
      <c r="L345" s="1" t="s">
        <v>34</v>
      </c>
      <c r="M345" s="1" t="s">
        <v>24</v>
      </c>
      <c r="N345" s="1" t="s">
        <v>38</v>
      </c>
    </row>
    <row r="346" spans="1:14" x14ac:dyDescent="0.3">
      <c r="A346" s="1" t="s">
        <v>55</v>
      </c>
      <c r="B346" s="1" t="s">
        <v>27</v>
      </c>
      <c r="C346" s="1" t="s">
        <v>43</v>
      </c>
      <c r="D346" s="1" t="s">
        <v>17</v>
      </c>
      <c r="E346" s="1" t="s">
        <v>49</v>
      </c>
      <c r="F346" s="6">
        <v>6.25E-2</v>
      </c>
      <c r="G346" s="1" t="s">
        <v>21</v>
      </c>
      <c r="H346" s="1" t="s">
        <v>45</v>
      </c>
      <c r="I346" s="1" t="s">
        <v>46</v>
      </c>
      <c r="J346" s="1" t="s">
        <v>56</v>
      </c>
      <c r="K346" s="1" t="s">
        <v>25</v>
      </c>
      <c r="L346" s="1" t="s">
        <v>34</v>
      </c>
      <c r="M346" s="1" t="s">
        <v>54</v>
      </c>
      <c r="N346" s="1" t="s">
        <v>48</v>
      </c>
    </row>
    <row r="347" spans="1:14" x14ac:dyDescent="0.3">
      <c r="A347" s="1" t="s">
        <v>68</v>
      </c>
      <c r="B347" s="1" t="s">
        <v>27</v>
      </c>
      <c r="C347" s="1" t="s">
        <v>43</v>
      </c>
      <c r="D347" s="1" t="s">
        <v>29</v>
      </c>
      <c r="E347" s="1" t="s">
        <v>15</v>
      </c>
      <c r="F347" s="6">
        <v>0.20833333333333334</v>
      </c>
      <c r="G347" s="1" t="s">
        <v>21</v>
      </c>
      <c r="H347" s="1" t="s">
        <v>59</v>
      </c>
      <c r="I347" s="1" t="s">
        <v>63</v>
      </c>
      <c r="J347" s="1" t="s">
        <v>311</v>
      </c>
      <c r="K347" s="1" t="s">
        <v>21</v>
      </c>
      <c r="L347" s="1" t="s">
        <v>34</v>
      </c>
      <c r="M347" s="1" t="s">
        <v>24</v>
      </c>
      <c r="N347" s="1" t="s">
        <v>25</v>
      </c>
    </row>
    <row r="348" spans="1:14" x14ac:dyDescent="0.3">
      <c r="A348" s="1" t="s">
        <v>100</v>
      </c>
      <c r="B348" s="1" t="s">
        <v>42</v>
      </c>
      <c r="C348" s="1" t="s">
        <v>36</v>
      </c>
      <c r="D348" s="1" t="s">
        <v>29</v>
      </c>
      <c r="E348" s="1" t="s">
        <v>30</v>
      </c>
      <c r="F348" s="6">
        <v>3.125E-2</v>
      </c>
      <c r="G348" s="1" t="s">
        <v>21</v>
      </c>
      <c r="H348" s="1" t="s">
        <v>72</v>
      </c>
      <c r="I348" s="1" t="s">
        <v>63</v>
      </c>
      <c r="J348" s="1" t="s">
        <v>312</v>
      </c>
      <c r="K348" s="1" t="s">
        <v>21</v>
      </c>
      <c r="L348" s="1" t="s">
        <v>23</v>
      </c>
      <c r="M348" s="1" t="s">
        <v>24</v>
      </c>
      <c r="N348" s="1" t="s">
        <v>25</v>
      </c>
    </row>
    <row r="349" spans="1:14" x14ac:dyDescent="0.3">
      <c r="A349" s="1" t="s">
        <v>100</v>
      </c>
      <c r="B349" s="1" t="s">
        <v>27</v>
      </c>
      <c r="C349" s="1" t="s">
        <v>16</v>
      </c>
      <c r="D349" s="1" t="s">
        <v>37</v>
      </c>
      <c r="E349" s="1" t="s">
        <v>30</v>
      </c>
      <c r="F349" s="6">
        <v>6.25E-2</v>
      </c>
      <c r="G349" s="1" t="s">
        <v>21</v>
      </c>
      <c r="H349" s="1" t="s">
        <v>45</v>
      </c>
      <c r="I349" s="1" t="s">
        <v>46</v>
      </c>
      <c r="J349" s="1" t="s">
        <v>60</v>
      </c>
      <c r="K349" s="1" t="s">
        <v>21</v>
      </c>
      <c r="L349" s="1" t="s">
        <v>23</v>
      </c>
      <c r="M349" s="1" t="s">
        <v>24</v>
      </c>
      <c r="N349" s="1" t="s">
        <v>25</v>
      </c>
    </row>
    <row r="350" spans="1:14" x14ac:dyDescent="0.3">
      <c r="A350" s="1" t="s">
        <v>341</v>
      </c>
      <c r="B350" s="1" t="s">
        <v>15</v>
      </c>
      <c r="C350" s="1" t="s">
        <v>16</v>
      </c>
      <c r="D350" s="1" t="s">
        <v>343</v>
      </c>
      <c r="E350" s="1" t="s">
        <v>30</v>
      </c>
      <c r="F350" s="6">
        <v>6.25E-2</v>
      </c>
      <c r="G350" s="1" t="s">
        <v>357</v>
      </c>
      <c r="H350" s="1" t="s">
        <v>59</v>
      </c>
      <c r="I350" s="1" t="s">
        <v>63</v>
      </c>
      <c r="J350" s="1" t="s">
        <v>313</v>
      </c>
      <c r="K350" s="1" t="s">
        <v>21</v>
      </c>
      <c r="L350" s="1" t="s">
        <v>23</v>
      </c>
      <c r="M350" s="1" t="s">
        <v>24</v>
      </c>
      <c r="N350" s="1" t="s">
        <v>48</v>
      </c>
    </row>
    <row r="351" spans="1:14" x14ac:dyDescent="0.3">
      <c r="A351" s="1" t="s">
        <v>342</v>
      </c>
      <c r="B351" s="1" t="s">
        <v>15</v>
      </c>
      <c r="C351" s="1" t="s">
        <v>43</v>
      </c>
      <c r="D351" s="1" t="s">
        <v>343</v>
      </c>
      <c r="E351" s="1" t="s">
        <v>102</v>
      </c>
      <c r="F351" s="6">
        <v>0.14583333333333334</v>
      </c>
      <c r="G351" s="1" t="s">
        <v>357</v>
      </c>
      <c r="H351" s="1" t="s">
        <v>45</v>
      </c>
      <c r="I351" s="1" t="s">
        <v>63</v>
      </c>
      <c r="J351" s="1" t="s">
        <v>315</v>
      </c>
      <c r="K351" s="1" t="s">
        <v>25</v>
      </c>
      <c r="L351" s="1" t="s">
        <v>23</v>
      </c>
      <c r="M351" s="1" t="s">
        <v>24</v>
      </c>
      <c r="N351" s="1" t="s">
        <v>21</v>
      </c>
    </row>
    <row r="352" spans="1:14" x14ac:dyDescent="0.3">
      <c r="A352" s="1" t="s">
        <v>100</v>
      </c>
      <c r="B352" s="1" t="s">
        <v>49</v>
      </c>
      <c r="C352" s="1" t="s">
        <v>43</v>
      </c>
      <c r="D352" s="1" t="s">
        <v>343</v>
      </c>
      <c r="E352" s="1" t="s">
        <v>18</v>
      </c>
      <c r="F352" s="6">
        <v>3.125E-2</v>
      </c>
      <c r="G352" s="1" t="s">
        <v>21</v>
      </c>
      <c r="H352" s="1" t="s">
        <v>59</v>
      </c>
      <c r="I352" s="1" t="s">
        <v>52</v>
      </c>
      <c r="J352" s="1" t="s">
        <v>139</v>
      </c>
      <c r="K352" s="1" t="s">
        <v>25</v>
      </c>
      <c r="L352" s="1" t="s">
        <v>34</v>
      </c>
      <c r="M352" s="1" t="s">
        <v>88</v>
      </c>
      <c r="N352" s="1" t="s">
        <v>82</v>
      </c>
    </row>
    <row r="353" spans="1:14" x14ac:dyDescent="0.3">
      <c r="A353" s="1" t="s">
        <v>66</v>
      </c>
      <c r="B353" s="1" t="s">
        <v>15</v>
      </c>
      <c r="C353" s="1" t="s">
        <v>124</v>
      </c>
      <c r="D353" s="1" t="s">
        <v>29</v>
      </c>
      <c r="E353" s="1" t="s">
        <v>15</v>
      </c>
      <c r="F353" s="6">
        <v>6.25E-2</v>
      </c>
      <c r="G353" s="1" t="s">
        <v>21</v>
      </c>
      <c r="H353" s="1" t="s">
        <v>59</v>
      </c>
      <c r="I353" s="1" t="s">
        <v>63</v>
      </c>
      <c r="J353" s="1" t="s">
        <v>60</v>
      </c>
      <c r="K353" s="1" t="s">
        <v>21</v>
      </c>
      <c r="L353" s="1" t="s">
        <v>34</v>
      </c>
      <c r="M353" s="1" t="s">
        <v>24</v>
      </c>
      <c r="N353" s="1" t="s">
        <v>25</v>
      </c>
    </row>
    <row r="354" spans="1:14" x14ac:dyDescent="0.3">
      <c r="A354" s="1" t="s">
        <v>55</v>
      </c>
      <c r="B354" s="1" t="s">
        <v>27</v>
      </c>
      <c r="C354" s="1" t="s">
        <v>43</v>
      </c>
      <c r="D354" s="1" t="s">
        <v>17</v>
      </c>
      <c r="E354" s="1" t="s">
        <v>30</v>
      </c>
      <c r="F354" s="6">
        <v>3.125E-2</v>
      </c>
      <c r="G354" s="1" t="s">
        <v>357</v>
      </c>
      <c r="H354" s="1" t="s">
        <v>45</v>
      </c>
      <c r="I354" s="1" t="s">
        <v>46</v>
      </c>
      <c r="J354" s="1" t="s">
        <v>316</v>
      </c>
      <c r="K354" s="1" t="s">
        <v>21</v>
      </c>
      <c r="L354" s="1" t="s">
        <v>34</v>
      </c>
      <c r="M354" s="1" t="s">
        <v>24</v>
      </c>
      <c r="N354" s="1" t="s">
        <v>21</v>
      </c>
    </row>
    <row r="355" spans="1:14" x14ac:dyDescent="0.3">
      <c r="A355" s="1" t="s">
        <v>55</v>
      </c>
      <c r="B355" s="1" t="s">
        <v>15</v>
      </c>
      <c r="C355" s="1" t="s">
        <v>43</v>
      </c>
      <c r="D355" s="1" t="s">
        <v>29</v>
      </c>
      <c r="E355" s="1" t="s">
        <v>30</v>
      </c>
      <c r="F355" s="6">
        <v>0.14583333333333334</v>
      </c>
      <c r="G355" s="1" t="s">
        <v>21</v>
      </c>
      <c r="H355" s="1" t="s">
        <v>45</v>
      </c>
      <c r="I355" s="1" t="s">
        <v>46</v>
      </c>
      <c r="J355" s="1" t="s">
        <v>315</v>
      </c>
      <c r="K355" s="1" t="s">
        <v>21</v>
      </c>
      <c r="L355" s="1" t="s">
        <v>23</v>
      </c>
      <c r="M355" s="1" t="s">
        <v>24</v>
      </c>
      <c r="N355" s="1" t="s">
        <v>21</v>
      </c>
    </row>
    <row r="356" spans="1:14" x14ac:dyDescent="0.3">
      <c r="A356" s="1" t="s">
        <v>103</v>
      </c>
      <c r="B356" s="1" t="s">
        <v>49</v>
      </c>
      <c r="C356" s="1" t="s">
        <v>317</v>
      </c>
      <c r="D356" s="1" t="s">
        <v>50</v>
      </c>
      <c r="E356" s="1" t="s">
        <v>30</v>
      </c>
      <c r="F356" s="6">
        <v>3.125E-2</v>
      </c>
      <c r="G356" s="1" t="s">
        <v>21</v>
      </c>
      <c r="H356" s="1" t="s">
        <v>59</v>
      </c>
      <c r="I356" s="1" t="s">
        <v>52</v>
      </c>
      <c r="J356" s="1" t="s">
        <v>139</v>
      </c>
      <c r="K356" s="1" t="s">
        <v>25</v>
      </c>
      <c r="L356" s="1" t="s">
        <v>34</v>
      </c>
      <c r="M356" s="1" t="s">
        <v>88</v>
      </c>
      <c r="N356" s="1" t="s">
        <v>25</v>
      </c>
    </row>
    <row r="357" spans="1:14" x14ac:dyDescent="0.3">
      <c r="A357" s="1" t="s">
        <v>55</v>
      </c>
      <c r="B357" s="1" t="s">
        <v>49</v>
      </c>
      <c r="C357" s="1" t="s">
        <v>36</v>
      </c>
      <c r="D357" s="1" t="s">
        <v>37</v>
      </c>
      <c r="E357" s="1" t="s">
        <v>15</v>
      </c>
      <c r="F357" s="6">
        <v>6.25E-2</v>
      </c>
      <c r="G357" s="1" t="s">
        <v>357</v>
      </c>
      <c r="H357" s="1" t="s">
        <v>84</v>
      </c>
      <c r="I357" s="1" t="s">
        <v>63</v>
      </c>
      <c r="J357" s="1" t="s">
        <v>139</v>
      </c>
      <c r="K357" s="1" t="s">
        <v>21</v>
      </c>
      <c r="L357" s="1" t="s">
        <v>23</v>
      </c>
      <c r="M357" s="1" t="s">
        <v>24</v>
      </c>
      <c r="N357" s="1" t="s">
        <v>25</v>
      </c>
    </row>
    <row r="358" spans="1:14" x14ac:dyDescent="0.3">
      <c r="A358" s="1" t="s">
        <v>55</v>
      </c>
      <c r="B358" s="1" t="s">
        <v>49</v>
      </c>
      <c r="C358" s="1" t="s">
        <v>318</v>
      </c>
      <c r="D358" s="1" t="s">
        <v>50</v>
      </c>
      <c r="E358" s="1" t="s">
        <v>49</v>
      </c>
      <c r="F358" s="6">
        <v>0.14583333333333334</v>
      </c>
      <c r="G358" s="1" t="s">
        <v>21</v>
      </c>
      <c r="H358" s="1" t="s">
        <v>45</v>
      </c>
      <c r="I358" s="1" t="s">
        <v>52</v>
      </c>
      <c r="J358" s="1" t="s">
        <v>139</v>
      </c>
      <c r="K358" s="1" t="s">
        <v>21</v>
      </c>
      <c r="L358" s="1" t="s">
        <v>34</v>
      </c>
      <c r="M358" s="1" t="s">
        <v>88</v>
      </c>
      <c r="N358" s="1" t="s">
        <v>25</v>
      </c>
    </row>
    <row r="359" spans="1:14" x14ac:dyDescent="0.3">
      <c r="A359" s="1" t="s">
        <v>55</v>
      </c>
      <c r="B359" s="1" t="s">
        <v>27</v>
      </c>
      <c r="C359" s="1" t="s">
        <v>124</v>
      </c>
      <c r="D359" s="1" t="s">
        <v>37</v>
      </c>
      <c r="E359" s="1" t="s">
        <v>15</v>
      </c>
      <c r="F359" s="6">
        <v>6.25E-2</v>
      </c>
      <c r="G359" s="1" t="s">
        <v>21</v>
      </c>
      <c r="H359" s="1" t="s">
        <v>45</v>
      </c>
      <c r="I359" s="1" t="s">
        <v>63</v>
      </c>
      <c r="J359" s="1" t="s">
        <v>158</v>
      </c>
      <c r="K359" s="1" t="s">
        <v>21</v>
      </c>
      <c r="L359" s="1" t="s">
        <v>34</v>
      </c>
      <c r="M359" s="1" t="s">
        <v>113</v>
      </c>
      <c r="N359" s="1" t="s">
        <v>48</v>
      </c>
    </row>
    <row r="360" spans="1:14" x14ac:dyDescent="0.3">
      <c r="A360" s="1" t="s">
        <v>55</v>
      </c>
      <c r="B360" s="1" t="s">
        <v>27</v>
      </c>
      <c r="C360" s="1" t="s">
        <v>83</v>
      </c>
      <c r="D360" s="1" t="s">
        <v>17</v>
      </c>
      <c r="E360" s="1" t="s">
        <v>18</v>
      </c>
      <c r="F360" s="6">
        <v>3.125E-2</v>
      </c>
      <c r="G360" s="1" t="s">
        <v>357</v>
      </c>
      <c r="H360" s="1" t="s">
        <v>45</v>
      </c>
      <c r="I360" s="1" t="s">
        <v>46</v>
      </c>
      <c r="J360" s="1" t="s">
        <v>56</v>
      </c>
      <c r="K360" s="1" t="s">
        <v>25</v>
      </c>
      <c r="L360" s="1" t="s">
        <v>34</v>
      </c>
      <c r="M360" s="1" t="s">
        <v>88</v>
      </c>
      <c r="N360" s="1" t="s">
        <v>25</v>
      </c>
    </row>
    <row r="361" spans="1:14" x14ac:dyDescent="0.3">
      <c r="A361" s="1" t="s">
        <v>338</v>
      </c>
      <c r="B361" s="1" t="s">
        <v>15</v>
      </c>
      <c r="C361" s="1" t="s">
        <v>43</v>
      </c>
      <c r="D361" s="1" t="s">
        <v>50</v>
      </c>
      <c r="E361" s="1" t="s">
        <v>30</v>
      </c>
      <c r="F361" s="6">
        <v>0.20833333333333334</v>
      </c>
      <c r="G361" s="1" t="s">
        <v>21</v>
      </c>
      <c r="H361" s="1" t="s">
        <v>45</v>
      </c>
      <c r="I361" s="1" t="s">
        <v>63</v>
      </c>
      <c r="J361" s="1" t="s">
        <v>319</v>
      </c>
      <c r="K361" s="1" t="s">
        <v>21</v>
      </c>
      <c r="L361" s="1" t="s">
        <v>23</v>
      </c>
      <c r="M361" s="1" t="s">
        <v>24</v>
      </c>
      <c r="N361" s="1" t="s">
        <v>21</v>
      </c>
    </row>
    <row r="362" spans="1:14" x14ac:dyDescent="0.3">
      <c r="A362" s="1" t="s">
        <v>66</v>
      </c>
      <c r="B362" s="1" t="s">
        <v>27</v>
      </c>
      <c r="C362" s="1" t="s">
        <v>16</v>
      </c>
      <c r="D362" s="1" t="s">
        <v>50</v>
      </c>
      <c r="E362" s="1" t="s">
        <v>102</v>
      </c>
      <c r="F362" s="6">
        <v>0.14583333333333334</v>
      </c>
      <c r="G362" s="1" t="s">
        <v>21</v>
      </c>
      <c r="H362" s="1" t="s">
        <v>45</v>
      </c>
      <c r="I362" s="1" t="s">
        <v>46</v>
      </c>
      <c r="J362" s="1" t="s">
        <v>360</v>
      </c>
      <c r="K362" s="1" t="s">
        <v>21</v>
      </c>
      <c r="L362" s="1" t="s">
        <v>23</v>
      </c>
      <c r="M362" s="1" t="s">
        <v>24</v>
      </c>
      <c r="N362" s="1" t="s">
        <v>21</v>
      </c>
    </row>
    <row r="363" spans="1:14" x14ac:dyDescent="0.3">
      <c r="A363" s="1" t="s">
        <v>66</v>
      </c>
      <c r="B363" s="1" t="s">
        <v>42</v>
      </c>
      <c r="C363" s="1" t="s">
        <v>43</v>
      </c>
      <c r="D363" s="1" t="s">
        <v>50</v>
      </c>
      <c r="E363" s="1" t="s">
        <v>30</v>
      </c>
      <c r="F363" s="6">
        <v>0.20833333333333334</v>
      </c>
      <c r="G363" s="1" t="s">
        <v>357</v>
      </c>
      <c r="H363" s="1" t="s">
        <v>45</v>
      </c>
      <c r="I363" s="1" t="s">
        <v>46</v>
      </c>
      <c r="J363" s="1" t="s">
        <v>190</v>
      </c>
      <c r="K363" s="1" t="s">
        <v>21</v>
      </c>
      <c r="L363" s="1" t="s">
        <v>34</v>
      </c>
      <c r="M363" s="1" t="s">
        <v>24</v>
      </c>
      <c r="N363" s="1" t="s">
        <v>21</v>
      </c>
    </row>
    <row r="364" spans="1:14" x14ac:dyDescent="0.3">
      <c r="A364" s="1" t="s">
        <v>100</v>
      </c>
      <c r="B364" s="1" t="s">
        <v>42</v>
      </c>
      <c r="C364" s="1" t="s">
        <v>83</v>
      </c>
      <c r="D364" s="1" t="s">
        <v>17</v>
      </c>
      <c r="E364" s="1" t="s">
        <v>18</v>
      </c>
      <c r="F364" s="6">
        <v>3.125E-2</v>
      </c>
      <c r="G364" s="1" t="s">
        <v>25</v>
      </c>
      <c r="H364" s="1" t="s">
        <v>59</v>
      </c>
      <c r="I364" s="1" t="s">
        <v>63</v>
      </c>
      <c r="J364" s="1" t="s">
        <v>56</v>
      </c>
      <c r="K364" s="1" t="s">
        <v>21</v>
      </c>
      <c r="L364" s="1" t="s">
        <v>40</v>
      </c>
      <c r="M364" s="1" t="s">
        <v>24</v>
      </c>
      <c r="N364" s="1" t="s">
        <v>21</v>
      </c>
    </row>
    <row r="365" spans="1:14" x14ac:dyDescent="0.3">
      <c r="A365" s="1" t="s">
        <v>75</v>
      </c>
      <c r="B365" s="1" t="s">
        <v>42</v>
      </c>
      <c r="C365" s="1" t="s">
        <v>83</v>
      </c>
      <c r="D365" s="1" t="s">
        <v>17</v>
      </c>
      <c r="E365" s="1" t="s">
        <v>15</v>
      </c>
      <c r="F365" s="6">
        <v>3.125E-2</v>
      </c>
      <c r="G365" s="1" t="s">
        <v>21</v>
      </c>
      <c r="H365" s="1" t="s">
        <v>45</v>
      </c>
      <c r="I365" s="1" t="s">
        <v>46</v>
      </c>
      <c r="J365" s="1" t="s">
        <v>360</v>
      </c>
      <c r="K365" s="1" t="s">
        <v>25</v>
      </c>
      <c r="L365" s="1" t="s">
        <v>34</v>
      </c>
      <c r="M365" s="1" t="s">
        <v>24</v>
      </c>
      <c r="N365" s="1" t="s">
        <v>48</v>
      </c>
    </row>
    <row r="366" spans="1:14" x14ac:dyDescent="0.3">
      <c r="A366" s="1" t="s">
        <v>41</v>
      </c>
      <c r="B366" s="1" t="s">
        <v>27</v>
      </c>
      <c r="C366" s="1" t="s">
        <v>43</v>
      </c>
      <c r="D366" s="1" t="s">
        <v>50</v>
      </c>
      <c r="E366" s="1" t="s">
        <v>49</v>
      </c>
      <c r="F366" s="6">
        <v>3.125E-2</v>
      </c>
      <c r="G366" s="1" t="s">
        <v>25</v>
      </c>
      <c r="H366" s="1" t="s">
        <v>45</v>
      </c>
      <c r="I366" s="1" t="s">
        <v>46</v>
      </c>
      <c r="J366" s="1" t="s">
        <v>56</v>
      </c>
      <c r="K366" s="1" t="s">
        <v>21</v>
      </c>
      <c r="L366" s="1" t="s">
        <v>23</v>
      </c>
      <c r="M366" s="1" t="s">
        <v>88</v>
      </c>
      <c r="N366" s="1" t="s">
        <v>21</v>
      </c>
    </row>
    <row r="367" spans="1:14" x14ac:dyDescent="0.3">
      <c r="A367" s="1" t="s">
        <v>68</v>
      </c>
      <c r="B367" s="1" t="s">
        <v>49</v>
      </c>
      <c r="C367" s="1" t="s">
        <v>43</v>
      </c>
      <c r="D367" s="1" t="s">
        <v>50</v>
      </c>
      <c r="E367" s="1" t="s">
        <v>49</v>
      </c>
      <c r="F367" s="6">
        <v>0.20833333333333334</v>
      </c>
      <c r="G367" s="1" t="s">
        <v>21</v>
      </c>
      <c r="H367" s="1" t="s">
        <v>45</v>
      </c>
      <c r="I367" s="1" t="s">
        <v>52</v>
      </c>
      <c r="J367" s="1" t="s">
        <v>99</v>
      </c>
      <c r="K367" s="1" t="s">
        <v>21</v>
      </c>
      <c r="L367" s="1" t="s">
        <v>34</v>
      </c>
      <c r="M367" s="1" t="s">
        <v>24</v>
      </c>
      <c r="N367" s="1" t="s">
        <v>48</v>
      </c>
    </row>
    <row r="368" spans="1:14" x14ac:dyDescent="0.3">
      <c r="A368" s="1" t="s">
        <v>75</v>
      </c>
      <c r="B368" s="1" t="s">
        <v>49</v>
      </c>
      <c r="C368" s="1" t="s">
        <v>43</v>
      </c>
      <c r="D368" s="1" t="s">
        <v>50</v>
      </c>
      <c r="E368" s="1" t="s">
        <v>49</v>
      </c>
      <c r="F368" s="6">
        <v>0.20833333333333334</v>
      </c>
      <c r="G368" s="1" t="s">
        <v>21</v>
      </c>
      <c r="H368" s="1" t="s">
        <v>45</v>
      </c>
      <c r="I368" s="1" t="s">
        <v>46</v>
      </c>
      <c r="J368" s="1" t="s">
        <v>188</v>
      </c>
      <c r="K368" s="1" t="s">
        <v>21</v>
      </c>
      <c r="L368" s="1" t="s">
        <v>23</v>
      </c>
      <c r="M368" s="1" t="s">
        <v>24</v>
      </c>
      <c r="N368" s="1" t="s">
        <v>25</v>
      </c>
    </row>
    <row r="369" spans="1:14" x14ac:dyDescent="0.3">
      <c r="A369" s="1" t="s">
        <v>338</v>
      </c>
      <c r="B369" s="1" t="s">
        <v>27</v>
      </c>
      <c r="C369" s="1" t="s">
        <v>43</v>
      </c>
      <c r="D369" s="1" t="s">
        <v>50</v>
      </c>
      <c r="E369" s="1" t="s">
        <v>30</v>
      </c>
      <c r="F369" s="6">
        <v>6.25E-2</v>
      </c>
      <c r="G369" s="1" t="s">
        <v>357</v>
      </c>
      <c r="H369" s="1" t="s">
        <v>59</v>
      </c>
      <c r="I369" s="1" t="s">
        <v>63</v>
      </c>
      <c r="J369" s="1" t="s">
        <v>320</v>
      </c>
      <c r="K369" s="1" t="s">
        <v>21</v>
      </c>
      <c r="L369" s="1" t="s">
        <v>34</v>
      </c>
      <c r="M369" s="1" t="s">
        <v>24</v>
      </c>
      <c r="N369" s="1" t="s">
        <v>48</v>
      </c>
    </row>
    <row r="370" spans="1:14" x14ac:dyDescent="0.3">
      <c r="A370" s="1" t="s">
        <v>55</v>
      </c>
      <c r="B370" s="1" t="s">
        <v>27</v>
      </c>
      <c r="C370" s="1" t="s">
        <v>43</v>
      </c>
      <c r="D370" s="1" t="s">
        <v>50</v>
      </c>
      <c r="E370" s="1" t="s">
        <v>49</v>
      </c>
      <c r="F370" s="6">
        <v>3.125E-2</v>
      </c>
      <c r="G370" s="1" t="s">
        <v>357</v>
      </c>
      <c r="H370" s="1" t="s">
        <v>45</v>
      </c>
      <c r="I370" s="1" t="s">
        <v>63</v>
      </c>
      <c r="J370" s="1" t="s">
        <v>321</v>
      </c>
      <c r="K370" s="1" t="s">
        <v>25</v>
      </c>
      <c r="L370" s="1" t="s">
        <v>34</v>
      </c>
      <c r="M370" s="1" t="s">
        <v>24</v>
      </c>
      <c r="N370" s="1" t="s">
        <v>48</v>
      </c>
    </row>
    <row r="371" spans="1:14" x14ac:dyDescent="0.3">
      <c r="A371" s="1" t="s">
        <v>338</v>
      </c>
      <c r="B371" s="1" t="s">
        <v>27</v>
      </c>
      <c r="C371" s="1" t="s">
        <v>36</v>
      </c>
      <c r="D371" s="1" t="s">
        <v>343</v>
      </c>
      <c r="E371" s="1" t="s">
        <v>102</v>
      </c>
      <c r="F371" s="6">
        <v>6.25E-2</v>
      </c>
      <c r="G371" s="1" t="s">
        <v>357</v>
      </c>
      <c r="H371" s="1" t="s">
        <v>45</v>
      </c>
      <c r="I371" s="1" t="s">
        <v>63</v>
      </c>
      <c r="J371" s="1" t="s">
        <v>157</v>
      </c>
      <c r="K371" s="1" t="s">
        <v>25</v>
      </c>
      <c r="L371" s="1" t="s">
        <v>34</v>
      </c>
      <c r="M371" s="1" t="s">
        <v>24</v>
      </c>
      <c r="N371" s="1" t="s">
        <v>82</v>
      </c>
    </row>
    <row r="372" spans="1:14" x14ac:dyDescent="0.3">
      <c r="A372" s="1" t="s">
        <v>336</v>
      </c>
      <c r="B372" s="1" t="s">
        <v>27</v>
      </c>
      <c r="C372" s="1" t="s">
        <v>322</v>
      </c>
      <c r="D372" s="1" t="s">
        <v>50</v>
      </c>
      <c r="E372" s="1" t="s">
        <v>49</v>
      </c>
      <c r="F372" s="6">
        <v>3.125E-2</v>
      </c>
      <c r="G372" s="1" t="s">
        <v>357</v>
      </c>
      <c r="H372" s="1" t="s">
        <v>45</v>
      </c>
      <c r="I372" s="1" t="s">
        <v>52</v>
      </c>
      <c r="J372" s="1" t="s">
        <v>303</v>
      </c>
      <c r="K372" s="1" t="s">
        <v>25</v>
      </c>
      <c r="L372" s="1" t="s">
        <v>23</v>
      </c>
      <c r="M372" s="1" t="s">
        <v>24</v>
      </c>
      <c r="N372" s="1" t="s">
        <v>48</v>
      </c>
    </row>
    <row r="373" spans="1:14" x14ac:dyDescent="0.3">
      <c r="A373" s="1" t="s">
        <v>75</v>
      </c>
      <c r="B373" s="1" t="s">
        <v>15</v>
      </c>
      <c r="C373" s="1" t="s">
        <v>323</v>
      </c>
      <c r="D373" s="1" t="s">
        <v>50</v>
      </c>
      <c r="E373" s="1" t="s">
        <v>49</v>
      </c>
      <c r="F373" s="6">
        <v>6.25E-2</v>
      </c>
      <c r="G373" s="1" t="s">
        <v>21</v>
      </c>
      <c r="H373" s="1" t="s">
        <v>59</v>
      </c>
      <c r="I373" s="1" t="s">
        <v>63</v>
      </c>
      <c r="J373" s="1" t="s">
        <v>324</v>
      </c>
      <c r="K373" s="1" t="s">
        <v>21</v>
      </c>
      <c r="L373" s="1" t="s">
        <v>23</v>
      </c>
      <c r="M373" s="1" t="s">
        <v>187</v>
      </c>
      <c r="N373" s="1" t="s">
        <v>82</v>
      </c>
    </row>
    <row r="374" spans="1:14" x14ac:dyDescent="0.3">
      <c r="A374" s="1" t="s">
        <v>55</v>
      </c>
      <c r="B374" s="1" t="s">
        <v>27</v>
      </c>
      <c r="C374" s="1" t="s">
        <v>43</v>
      </c>
      <c r="D374" s="1" t="s">
        <v>50</v>
      </c>
      <c r="E374" s="1" t="s">
        <v>49</v>
      </c>
      <c r="F374" s="6">
        <v>3.125E-2</v>
      </c>
      <c r="G374" s="1" t="s">
        <v>21</v>
      </c>
      <c r="H374" s="1" t="s">
        <v>59</v>
      </c>
      <c r="I374" s="1" t="s">
        <v>46</v>
      </c>
      <c r="J374" s="1" t="s">
        <v>325</v>
      </c>
      <c r="K374" s="1" t="s">
        <v>21</v>
      </c>
      <c r="L374" s="1" t="s">
        <v>40</v>
      </c>
      <c r="M374" s="1" t="s">
        <v>113</v>
      </c>
      <c r="N374" s="1" t="s">
        <v>25</v>
      </c>
    </row>
    <row r="375" spans="1:14" x14ac:dyDescent="0.3">
      <c r="A375" s="1" t="s">
        <v>61</v>
      </c>
      <c r="B375" s="1" t="s">
        <v>27</v>
      </c>
      <c r="C375" s="1" t="s">
        <v>43</v>
      </c>
      <c r="D375" s="1" t="s">
        <v>50</v>
      </c>
      <c r="E375" s="1" t="s">
        <v>49</v>
      </c>
      <c r="F375" s="6">
        <v>3.125E-2</v>
      </c>
      <c r="G375" s="1" t="s">
        <v>21</v>
      </c>
      <c r="H375" s="1" t="s">
        <v>45</v>
      </c>
      <c r="I375" s="1" t="s">
        <v>52</v>
      </c>
      <c r="J375" s="1" t="s">
        <v>326</v>
      </c>
      <c r="K375" s="1" t="s">
        <v>21</v>
      </c>
      <c r="L375" s="1" t="s">
        <v>23</v>
      </c>
      <c r="M375" s="1" t="s">
        <v>24</v>
      </c>
      <c r="N375" s="1" t="s">
        <v>21</v>
      </c>
    </row>
    <row r="376" spans="1:14" x14ac:dyDescent="0.3">
      <c r="A376" s="1" t="s">
        <v>327</v>
      </c>
      <c r="B376" s="1" t="s">
        <v>27</v>
      </c>
      <c r="C376" s="1" t="s">
        <v>43</v>
      </c>
      <c r="D376" s="1" t="s">
        <v>50</v>
      </c>
      <c r="E376" s="1" t="s">
        <v>30</v>
      </c>
      <c r="F376" s="6">
        <v>3.125E-2</v>
      </c>
      <c r="G376" s="1" t="s">
        <v>21</v>
      </c>
      <c r="H376" s="1" t="s">
        <v>45</v>
      </c>
      <c r="I376" s="1" t="s">
        <v>63</v>
      </c>
      <c r="J376" s="1" t="s">
        <v>204</v>
      </c>
      <c r="K376" s="1" t="s">
        <v>21</v>
      </c>
      <c r="L376" s="1" t="s">
        <v>23</v>
      </c>
      <c r="M376" s="1" t="s">
        <v>88</v>
      </c>
      <c r="N376" s="1" t="s">
        <v>21</v>
      </c>
    </row>
    <row r="377" spans="1:14" x14ac:dyDescent="0.3">
      <c r="A377" s="1" t="s">
        <v>100</v>
      </c>
      <c r="B377" s="1" t="s">
        <v>15</v>
      </c>
      <c r="C377" s="1" t="s">
        <v>43</v>
      </c>
      <c r="D377" s="1" t="s">
        <v>50</v>
      </c>
      <c r="E377" s="1" t="s">
        <v>49</v>
      </c>
      <c r="F377" s="6">
        <v>0.14583333333333334</v>
      </c>
      <c r="G377" s="1" t="s">
        <v>21</v>
      </c>
      <c r="H377" s="1" t="s">
        <v>84</v>
      </c>
      <c r="I377" s="1" t="s">
        <v>63</v>
      </c>
      <c r="J377" s="1" t="s">
        <v>328</v>
      </c>
      <c r="K377" s="1" t="s">
        <v>21</v>
      </c>
      <c r="L377" s="1" t="s">
        <v>23</v>
      </c>
      <c r="M377" s="1" t="s">
        <v>24</v>
      </c>
      <c r="N377" s="1" t="s">
        <v>21</v>
      </c>
    </row>
    <row r="378" spans="1:14" x14ac:dyDescent="0.3">
      <c r="A378" s="1" t="s">
        <v>66</v>
      </c>
      <c r="B378" s="1" t="s">
        <v>49</v>
      </c>
      <c r="C378" s="1" t="s">
        <v>43</v>
      </c>
      <c r="D378" s="1" t="s">
        <v>343</v>
      </c>
      <c r="E378" s="1" t="s">
        <v>30</v>
      </c>
      <c r="F378" s="6">
        <v>3.125E-2</v>
      </c>
      <c r="G378" s="1" t="s">
        <v>357</v>
      </c>
      <c r="H378" s="1" t="s">
        <v>45</v>
      </c>
      <c r="I378" s="1" t="s">
        <v>63</v>
      </c>
      <c r="J378" s="1" t="s">
        <v>329</v>
      </c>
      <c r="K378" s="1" t="s">
        <v>21</v>
      </c>
      <c r="L378" s="1" t="s">
        <v>23</v>
      </c>
      <c r="M378" s="1" t="s">
        <v>24</v>
      </c>
      <c r="N378" s="1" t="s">
        <v>82</v>
      </c>
    </row>
    <row r="379" spans="1:14" x14ac:dyDescent="0.3">
      <c r="A379" s="1" t="s">
        <v>68</v>
      </c>
      <c r="B379" s="1" t="s">
        <v>15</v>
      </c>
      <c r="C379" s="1" t="s">
        <v>16</v>
      </c>
      <c r="D379" s="1" t="s">
        <v>37</v>
      </c>
      <c r="E379" s="1" t="s">
        <v>15</v>
      </c>
      <c r="F379" s="6">
        <v>3.125E-2</v>
      </c>
      <c r="G379" s="1" t="s">
        <v>21</v>
      </c>
      <c r="H379" s="1" t="s">
        <v>59</v>
      </c>
      <c r="I379" s="1" t="s">
        <v>63</v>
      </c>
      <c r="J379" s="1" t="s">
        <v>157</v>
      </c>
      <c r="K379" s="1" t="s">
        <v>25</v>
      </c>
      <c r="L379" s="1" t="s">
        <v>34</v>
      </c>
      <c r="M379" s="1" t="s">
        <v>88</v>
      </c>
      <c r="N379" s="1" t="s">
        <v>21</v>
      </c>
    </row>
    <row r="380" spans="1:14" x14ac:dyDescent="0.3">
      <c r="A380" s="1" t="s">
        <v>68</v>
      </c>
      <c r="B380" s="1" t="s">
        <v>49</v>
      </c>
      <c r="C380" s="1" t="s">
        <v>43</v>
      </c>
      <c r="D380" s="1" t="s">
        <v>50</v>
      </c>
      <c r="E380" s="1" t="s">
        <v>30</v>
      </c>
      <c r="F380" s="6">
        <v>3.125E-2</v>
      </c>
      <c r="G380" s="1" t="s">
        <v>21</v>
      </c>
      <c r="H380" s="1" t="s">
        <v>72</v>
      </c>
      <c r="I380" s="1" t="s">
        <v>52</v>
      </c>
      <c r="J380" s="1" t="s">
        <v>161</v>
      </c>
      <c r="K380" s="1" t="s">
        <v>21</v>
      </c>
      <c r="L380" s="1" t="s">
        <v>23</v>
      </c>
      <c r="M380" s="1" t="s">
        <v>88</v>
      </c>
      <c r="N380" s="1" t="s">
        <v>82</v>
      </c>
    </row>
    <row r="381" spans="1:14" x14ac:dyDescent="0.3">
      <c r="A381" s="1" t="s">
        <v>338</v>
      </c>
      <c r="B381" s="1" t="s">
        <v>49</v>
      </c>
      <c r="C381" s="1" t="s">
        <v>43</v>
      </c>
      <c r="D381" s="1" t="s">
        <v>50</v>
      </c>
      <c r="E381" s="1" t="s">
        <v>49</v>
      </c>
      <c r="F381" s="6">
        <v>3.125E-2</v>
      </c>
      <c r="G381" s="1" t="s">
        <v>21</v>
      </c>
      <c r="H381" s="1" t="s">
        <v>45</v>
      </c>
      <c r="I381" s="1" t="s">
        <v>63</v>
      </c>
      <c r="J381" s="1" t="s">
        <v>56</v>
      </c>
      <c r="K381" s="1" t="s">
        <v>21</v>
      </c>
      <c r="L381" s="1" t="s">
        <v>23</v>
      </c>
      <c r="M381" s="1" t="s">
        <v>88</v>
      </c>
      <c r="N381" s="1" t="s">
        <v>25</v>
      </c>
    </row>
    <row r="382" spans="1:14" x14ac:dyDescent="0.3">
      <c r="A382" s="1" t="s">
        <v>68</v>
      </c>
      <c r="B382" s="1" t="s">
        <v>15</v>
      </c>
      <c r="C382" s="1" t="s">
        <v>43</v>
      </c>
      <c r="D382" s="1" t="s">
        <v>343</v>
      </c>
      <c r="E382" s="1" t="s">
        <v>15</v>
      </c>
      <c r="F382" s="6">
        <v>3.125E-2</v>
      </c>
      <c r="G382" s="1" t="s">
        <v>21</v>
      </c>
      <c r="H382" s="1" t="s">
        <v>45</v>
      </c>
      <c r="I382" s="1" t="s">
        <v>46</v>
      </c>
      <c r="J382" s="1" t="s">
        <v>330</v>
      </c>
      <c r="K382" s="1" t="s">
        <v>21</v>
      </c>
      <c r="L382" s="1" t="s">
        <v>23</v>
      </c>
      <c r="M382" s="1" t="s">
        <v>113</v>
      </c>
      <c r="N382" s="1" t="s">
        <v>48</v>
      </c>
    </row>
    <row r="383" spans="1:14" x14ac:dyDescent="0.3">
      <c r="A383" s="1" t="s">
        <v>338</v>
      </c>
      <c r="B383" s="1" t="s">
        <v>49</v>
      </c>
      <c r="C383" s="1" t="s">
        <v>331</v>
      </c>
      <c r="D383" s="1" t="s">
        <v>50</v>
      </c>
      <c r="E383" s="1" t="s">
        <v>30</v>
      </c>
      <c r="F383" s="6">
        <v>3.125E-2</v>
      </c>
      <c r="G383" s="1" t="s">
        <v>357</v>
      </c>
      <c r="H383" s="1" t="s">
        <v>45</v>
      </c>
      <c r="I383" s="1" t="s">
        <v>63</v>
      </c>
      <c r="J383" s="1" t="s">
        <v>332</v>
      </c>
      <c r="K383" s="1" t="s">
        <v>21</v>
      </c>
      <c r="L383" s="1" t="s">
        <v>34</v>
      </c>
      <c r="M383" s="1" t="s">
        <v>88</v>
      </c>
      <c r="N383" s="1" t="s">
        <v>25</v>
      </c>
    </row>
    <row r="384" spans="1:14" x14ac:dyDescent="0.3">
      <c r="A384" s="1" t="s">
        <v>338</v>
      </c>
      <c r="B384" s="1" t="s">
        <v>27</v>
      </c>
      <c r="C384" s="1" t="s">
        <v>333</v>
      </c>
      <c r="D384" s="1" t="s">
        <v>29</v>
      </c>
      <c r="E384" s="1" t="s">
        <v>30</v>
      </c>
      <c r="F384" s="6">
        <v>6.25E-2</v>
      </c>
      <c r="G384" s="1" t="s">
        <v>357</v>
      </c>
      <c r="H384" s="1" t="s">
        <v>45</v>
      </c>
      <c r="I384" s="1" t="s">
        <v>63</v>
      </c>
      <c r="J384" s="1" t="s">
        <v>334</v>
      </c>
      <c r="K384" s="1" t="s">
        <v>21</v>
      </c>
      <c r="L384" s="1" t="s">
        <v>23</v>
      </c>
      <c r="M384" s="1" t="s">
        <v>24</v>
      </c>
      <c r="N384" s="1" t="s">
        <v>48</v>
      </c>
    </row>
    <row r="385" spans="1:14" x14ac:dyDescent="0.3">
      <c r="A385" s="1" t="s">
        <v>41</v>
      </c>
      <c r="B385" s="1" t="s">
        <v>42</v>
      </c>
      <c r="C385" s="1" t="s">
        <v>335</v>
      </c>
      <c r="D385" s="1" t="s">
        <v>37</v>
      </c>
      <c r="E385" s="1" t="s">
        <v>18</v>
      </c>
      <c r="F385" s="6">
        <v>6.25E-2</v>
      </c>
      <c r="G385" s="1" t="s">
        <v>21</v>
      </c>
      <c r="H385" s="1" t="s">
        <v>59</v>
      </c>
      <c r="I385" s="1" t="s">
        <v>52</v>
      </c>
      <c r="J385" s="1" t="s">
        <v>233</v>
      </c>
      <c r="K385" s="1" t="s">
        <v>21</v>
      </c>
      <c r="L385" s="1" t="s">
        <v>34</v>
      </c>
      <c r="M385" s="1" t="s">
        <v>88</v>
      </c>
      <c r="N385" s="1" t="s">
        <v>21</v>
      </c>
    </row>
    <row r="386" spans="1:14" x14ac:dyDescent="0.3">
      <c r="A386" s="1" t="s">
        <v>55</v>
      </c>
      <c r="B386" s="1" t="s">
        <v>15</v>
      </c>
      <c r="C386" s="1" t="s">
        <v>43</v>
      </c>
      <c r="D386" s="1" t="s">
        <v>37</v>
      </c>
      <c r="E386" s="1" t="s">
        <v>30</v>
      </c>
      <c r="F386" s="6">
        <v>6.25E-2</v>
      </c>
      <c r="G386" s="1" t="s">
        <v>21</v>
      </c>
      <c r="H386" s="1" t="s">
        <v>45</v>
      </c>
      <c r="I386" s="1" t="s">
        <v>63</v>
      </c>
      <c r="J386" s="1" t="s">
        <v>233</v>
      </c>
      <c r="K386" s="1" t="s">
        <v>25</v>
      </c>
      <c r="L386" s="1" t="s">
        <v>34</v>
      </c>
      <c r="M386" s="1" t="s">
        <v>24</v>
      </c>
      <c r="N386" s="1" t="s">
        <v>48</v>
      </c>
    </row>
    <row r="387" spans="1:14" x14ac:dyDescent="0.3">
      <c r="A387" s="1" t="s">
        <v>338</v>
      </c>
      <c r="B387" s="1" t="s">
        <v>49</v>
      </c>
      <c r="C387" s="1" t="s">
        <v>43</v>
      </c>
      <c r="D387" s="1" t="s">
        <v>50</v>
      </c>
      <c r="E387" s="1" t="s">
        <v>49</v>
      </c>
      <c r="F387" s="6">
        <v>3.125E-2</v>
      </c>
      <c r="G387" s="1" t="s">
        <v>21</v>
      </c>
      <c r="H387" s="1" t="s">
        <v>59</v>
      </c>
      <c r="I387" s="1" t="s">
        <v>63</v>
      </c>
      <c r="J387" s="1" t="s">
        <v>139</v>
      </c>
      <c r="K387" s="1" t="s">
        <v>25</v>
      </c>
      <c r="L387" s="1" t="s">
        <v>34</v>
      </c>
      <c r="M387" s="1" t="s">
        <v>113</v>
      </c>
      <c r="N387" s="1" t="s">
        <v>25</v>
      </c>
    </row>
    <row r="388" spans="1:14" x14ac:dyDescent="0.3">
      <c r="A388" s="1" t="s">
        <v>55</v>
      </c>
      <c r="B388" s="1" t="s">
        <v>15</v>
      </c>
      <c r="C388" s="1" t="s">
        <v>43</v>
      </c>
      <c r="D388" s="1" t="s">
        <v>50</v>
      </c>
      <c r="E388" s="1" t="s">
        <v>15</v>
      </c>
      <c r="F388" s="6">
        <v>0.14583333333333334</v>
      </c>
      <c r="G388" s="1" t="s">
        <v>21</v>
      </c>
      <c r="H388" s="1" t="s">
        <v>45</v>
      </c>
      <c r="I388" s="1" t="s">
        <v>46</v>
      </c>
      <c r="J388" s="1" t="s">
        <v>360</v>
      </c>
      <c r="K388" s="1" t="s">
        <v>21</v>
      </c>
      <c r="L388" s="1" t="s">
        <v>23</v>
      </c>
      <c r="M388" s="1" t="s">
        <v>24</v>
      </c>
      <c r="N388" s="1" t="s">
        <v>21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82BF0-80EA-4375-ADBE-DDA21A0A5A77}">
  <dimension ref="A1:Y65"/>
  <sheetViews>
    <sheetView zoomScale="60" zoomScaleNormal="60" workbookViewId="0">
      <selection activeCell="S2" sqref="S2:Y10"/>
    </sheetView>
  </sheetViews>
  <sheetFormatPr defaultRowHeight="14.4" x14ac:dyDescent="0.3"/>
  <cols>
    <col min="1" max="1" width="67.33203125" bestFit="1" customWidth="1"/>
    <col min="2" max="2" width="46" bestFit="1" customWidth="1"/>
    <col min="3" max="3" width="4.6640625" customWidth="1"/>
    <col min="4" max="4" width="8.6640625" bestFit="1" customWidth="1"/>
    <col min="5" max="5" width="11.44140625" bestFit="1" customWidth="1"/>
    <col min="6" max="6" width="4.6640625" bestFit="1" customWidth="1"/>
    <col min="7" max="7" width="11.109375" bestFit="1" customWidth="1"/>
    <col min="8" max="8" width="25.5546875" bestFit="1" customWidth="1"/>
    <col min="9" max="9" width="46.77734375" bestFit="1" customWidth="1"/>
    <col min="10" max="10" width="24.88671875" bestFit="1" customWidth="1"/>
    <col min="11" max="11" width="7.6640625" bestFit="1" customWidth="1"/>
    <col min="12" max="12" width="31.21875" bestFit="1" customWidth="1"/>
    <col min="13" max="13" width="24" bestFit="1" customWidth="1"/>
    <col min="14" max="14" width="10.109375" bestFit="1" customWidth="1"/>
    <col min="15" max="16" width="78.77734375" bestFit="1" customWidth="1"/>
    <col min="17" max="17" width="10.109375" bestFit="1" customWidth="1"/>
    <col min="18" max="18" width="7.88671875" bestFit="1" customWidth="1"/>
    <col min="19" max="19" width="46.5546875" bestFit="1" customWidth="1"/>
    <col min="20" max="20" width="24.88671875" bestFit="1" customWidth="1"/>
    <col min="21" max="21" width="6.77734375" bestFit="1" customWidth="1"/>
    <col min="22" max="22" width="12.109375" bestFit="1" customWidth="1"/>
    <col min="23" max="23" width="17.6640625" bestFit="1" customWidth="1"/>
    <col min="24" max="24" width="6.5546875" bestFit="1" customWidth="1"/>
    <col min="25" max="25" width="16.21875" bestFit="1" customWidth="1"/>
  </cols>
  <sheetData>
    <row r="1" spans="1:25" x14ac:dyDescent="0.3">
      <c r="I1" s="2" t="s">
        <v>351</v>
      </c>
      <c r="J1" s="2" t="s">
        <v>344</v>
      </c>
    </row>
    <row r="2" spans="1:25" x14ac:dyDescent="0.3">
      <c r="D2" t="s">
        <v>356</v>
      </c>
      <c r="E2" t="s">
        <v>359</v>
      </c>
      <c r="F2" t="s">
        <v>358</v>
      </c>
      <c r="I2" s="2" t="s">
        <v>346</v>
      </c>
      <c r="J2" t="s">
        <v>16</v>
      </c>
      <c r="K2" t="s">
        <v>83</v>
      </c>
      <c r="L2" t="s">
        <v>124</v>
      </c>
      <c r="M2" t="s">
        <v>43</v>
      </c>
      <c r="N2" t="s">
        <v>36</v>
      </c>
      <c r="S2" s="2" t="s">
        <v>348</v>
      </c>
      <c r="T2" s="2" t="s">
        <v>344</v>
      </c>
    </row>
    <row r="3" spans="1:25" x14ac:dyDescent="0.3">
      <c r="A3" s="2" t="s">
        <v>346</v>
      </c>
      <c r="B3" t="s">
        <v>347</v>
      </c>
      <c r="D3">
        <f>COUNTA('Clean data'!A84:A388)</f>
        <v>305</v>
      </c>
      <c r="E3">
        <f>COUNTIF(Table1[Belief_Early_Hearing_Care],"Yes")</f>
        <v>272</v>
      </c>
      <c r="F3" s="7">
        <f>AVERAGE(Table1[Daily_Headphone_Use])</f>
        <v>8.4194659776054989E-2</v>
      </c>
      <c r="I3" s="3" t="s">
        <v>59</v>
      </c>
      <c r="J3" s="4">
        <v>3</v>
      </c>
      <c r="K3" s="4">
        <v>9</v>
      </c>
      <c r="L3" s="4">
        <v>3</v>
      </c>
      <c r="M3" s="4">
        <v>15</v>
      </c>
      <c r="N3" s="4">
        <v>3</v>
      </c>
      <c r="S3" s="2" t="s">
        <v>346</v>
      </c>
      <c r="T3" t="s">
        <v>38</v>
      </c>
      <c r="U3" t="s">
        <v>25</v>
      </c>
      <c r="V3" t="s">
        <v>82</v>
      </c>
      <c r="W3" t="s">
        <v>48</v>
      </c>
      <c r="X3" t="s">
        <v>21</v>
      </c>
      <c r="Y3" t="s">
        <v>345</v>
      </c>
    </row>
    <row r="4" spans="1:25" x14ac:dyDescent="0.3">
      <c r="A4" s="3" t="s">
        <v>24</v>
      </c>
      <c r="B4" s="4">
        <v>287</v>
      </c>
      <c r="I4" s="3" t="s">
        <v>45</v>
      </c>
      <c r="J4" s="4">
        <v>11</v>
      </c>
      <c r="K4" s="4">
        <v>26</v>
      </c>
      <c r="L4" s="4">
        <v>8</v>
      </c>
      <c r="M4" s="4">
        <v>213</v>
      </c>
      <c r="N4" s="4">
        <v>8</v>
      </c>
      <c r="S4" s="8">
        <v>6.25E-2</v>
      </c>
      <c r="T4" s="5">
        <v>0</v>
      </c>
      <c r="U4" s="5">
        <v>0.10335917312661498</v>
      </c>
      <c r="V4" s="5">
        <v>3.3591731266149873E-2</v>
      </c>
      <c r="W4" s="5">
        <v>0.11627906976744186</v>
      </c>
      <c r="X4" s="5">
        <v>3.875968992248062E-2</v>
      </c>
      <c r="Y4" s="5">
        <v>0.29198966408268734</v>
      </c>
    </row>
    <row r="5" spans="1:25" x14ac:dyDescent="0.3">
      <c r="A5" s="3" t="s">
        <v>54</v>
      </c>
      <c r="B5" s="4">
        <v>24</v>
      </c>
      <c r="I5" s="3" t="s">
        <v>72</v>
      </c>
      <c r="J5" s="4">
        <v>6</v>
      </c>
      <c r="K5" s="4">
        <v>2</v>
      </c>
      <c r="L5" s="4"/>
      <c r="M5" s="4">
        <v>7</v>
      </c>
      <c r="N5" s="4">
        <v>4</v>
      </c>
      <c r="S5" s="8">
        <v>3.125E-2</v>
      </c>
      <c r="T5" s="5">
        <v>0</v>
      </c>
      <c r="U5" s="5">
        <v>0.18087855297157623</v>
      </c>
      <c r="V5" s="5">
        <v>1.8087855297157621E-2</v>
      </c>
      <c r="W5" s="5">
        <v>0.10594315245478036</v>
      </c>
      <c r="X5" s="5">
        <v>7.7519379844961239E-2</v>
      </c>
      <c r="Y5" s="5">
        <v>0.38242894056847543</v>
      </c>
    </row>
    <row r="6" spans="1:25" x14ac:dyDescent="0.3">
      <c r="A6" s="3" t="s">
        <v>113</v>
      </c>
      <c r="B6" s="4">
        <v>30</v>
      </c>
      <c r="I6" s="3" t="s">
        <v>84</v>
      </c>
      <c r="J6" s="4">
        <v>3</v>
      </c>
      <c r="K6" s="4">
        <v>2</v>
      </c>
      <c r="L6" s="4">
        <v>1</v>
      </c>
      <c r="M6" s="4">
        <v>4</v>
      </c>
      <c r="N6" s="4">
        <v>4</v>
      </c>
      <c r="S6" s="8">
        <v>0.14583333333333334</v>
      </c>
      <c r="T6" s="5">
        <v>2.5839793281653748E-3</v>
      </c>
      <c r="U6" s="5">
        <v>4.3927648578811367E-2</v>
      </c>
      <c r="V6" s="5">
        <v>2.0671834625322998E-2</v>
      </c>
      <c r="W6" s="5">
        <v>9.0439276485788117E-2</v>
      </c>
      <c r="X6" s="5">
        <v>4.6511627906976744E-2</v>
      </c>
      <c r="Y6" s="5">
        <v>0.20413436692506459</v>
      </c>
    </row>
    <row r="7" spans="1:25" x14ac:dyDescent="0.3">
      <c r="A7" s="3" t="s">
        <v>88</v>
      </c>
      <c r="B7" s="4">
        <v>28</v>
      </c>
      <c r="I7" s="3" t="s">
        <v>32</v>
      </c>
      <c r="J7" s="4"/>
      <c r="K7" s="4"/>
      <c r="L7" s="4"/>
      <c r="M7" s="4"/>
      <c r="N7" s="4">
        <v>1</v>
      </c>
      <c r="S7" s="8">
        <v>0.20833333333333334</v>
      </c>
      <c r="T7" s="5">
        <v>0</v>
      </c>
      <c r="U7" s="5">
        <v>3.6175710594315243E-2</v>
      </c>
      <c r="V7" s="5">
        <v>1.0335917312661499E-2</v>
      </c>
      <c r="W7" s="5">
        <v>4.1343669250645997E-2</v>
      </c>
      <c r="X7" s="5">
        <v>2.5839793281653745E-2</v>
      </c>
      <c r="Y7" s="5">
        <v>0.11369509043927649</v>
      </c>
    </row>
    <row r="8" spans="1:25" x14ac:dyDescent="0.3">
      <c r="A8" s="3" t="s">
        <v>187</v>
      </c>
      <c r="B8" s="4">
        <v>5</v>
      </c>
      <c r="I8" s="3" t="s">
        <v>20</v>
      </c>
      <c r="J8" s="4">
        <v>1</v>
      </c>
      <c r="K8" s="4"/>
      <c r="L8" s="4"/>
      <c r="M8" s="4"/>
      <c r="N8" s="4"/>
      <c r="S8" s="8">
        <v>8.3333333333333329E-2</v>
      </c>
      <c r="T8" s="5">
        <v>2.5839793281653748E-3</v>
      </c>
      <c r="U8" s="5">
        <v>2.5839793281653748E-3</v>
      </c>
      <c r="V8" s="5">
        <v>0</v>
      </c>
      <c r="W8" s="5">
        <v>0</v>
      </c>
      <c r="X8" s="5">
        <v>0</v>
      </c>
      <c r="Y8" s="5">
        <v>5.1679586563307496E-3</v>
      </c>
    </row>
    <row r="9" spans="1:25" x14ac:dyDescent="0.3">
      <c r="A9" s="3" t="s">
        <v>136</v>
      </c>
      <c r="B9" s="4">
        <v>13</v>
      </c>
      <c r="I9" s="3" t="s">
        <v>345</v>
      </c>
      <c r="J9" s="4">
        <v>24</v>
      </c>
      <c r="K9" s="4">
        <v>39</v>
      </c>
      <c r="L9" s="4">
        <v>12</v>
      </c>
      <c r="M9" s="4">
        <v>239</v>
      </c>
      <c r="N9" s="4">
        <v>20</v>
      </c>
      <c r="S9" s="8">
        <v>4.1666666666666664E-2</v>
      </c>
      <c r="T9" s="5">
        <v>0</v>
      </c>
      <c r="U9" s="5">
        <v>0</v>
      </c>
      <c r="V9" s="5">
        <v>0</v>
      </c>
      <c r="W9" s="5">
        <v>0</v>
      </c>
      <c r="X9" s="5">
        <v>2.5839793281653748E-3</v>
      </c>
      <c r="Y9" s="5">
        <v>2.5839793281653748E-3</v>
      </c>
    </row>
    <row r="10" spans="1:25" x14ac:dyDescent="0.3">
      <c r="S10" s="3" t="s">
        <v>345</v>
      </c>
      <c r="T10" s="5">
        <v>5.1679586563307496E-3</v>
      </c>
      <c r="U10" s="5">
        <v>0.36692506459948321</v>
      </c>
      <c r="V10" s="5">
        <v>8.2687338501291993E-2</v>
      </c>
      <c r="W10" s="5">
        <v>0.35400516795865633</v>
      </c>
      <c r="X10" s="5">
        <v>0.19121447028423771</v>
      </c>
      <c r="Y10" s="5">
        <v>1</v>
      </c>
    </row>
    <row r="24" spans="1:20" x14ac:dyDescent="0.3">
      <c r="A24" s="2" t="s">
        <v>346</v>
      </c>
      <c r="B24" t="s">
        <v>349</v>
      </c>
      <c r="I24" s="2" t="s">
        <v>346</v>
      </c>
      <c r="J24" t="s">
        <v>354</v>
      </c>
    </row>
    <row r="25" spans="1:20" x14ac:dyDescent="0.3">
      <c r="A25" s="3" t="s">
        <v>16</v>
      </c>
      <c r="B25" s="4">
        <v>24</v>
      </c>
      <c r="I25" s="3" t="s">
        <v>49</v>
      </c>
      <c r="J25" s="4">
        <v>94</v>
      </c>
    </row>
    <row r="26" spans="1:20" x14ac:dyDescent="0.3">
      <c r="A26" s="3" t="s">
        <v>83</v>
      </c>
      <c r="B26" s="4">
        <v>39</v>
      </c>
      <c r="I26" s="3" t="s">
        <v>27</v>
      </c>
      <c r="J26" s="4">
        <v>106</v>
      </c>
      <c r="S26" s="2" t="s">
        <v>346</v>
      </c>
      <c r="T26" t="s">
        <v>353</v>
      </c>
    </row>
    <row r="27" spans="1:20" x14ac:dyDescent="0.3">
      <c r="A27" s="3" t="s">
        <v>124</v>
      </c>
      <c r="B27" s="4">
        <v>12</v>
      </c>
      <c r="I27" s="3" t="s">
        <v>15</v>
      </c>
      <c r="J27" s="4">
        <v>148</v>
      </c>
      <c r="S27" s="3" t="s">
        <v>139</v>
      </c>
      <c r="T27" s="4">
        <v>14</v>
      </c>
    </row>
    <row r="28" spans="1:20" x14ac:dyDescent="0.3">
      <c r="A28" s="3" t="s">
        <v>43</v>
      </c>
      <c r="B28" s="4">
        <v>239</v>
      </c>
      <c r="I28" s="3" t="s">
        <v>42</v>
      </c>
      <c r="J28" s="4">
        <v>39</v>
      </c>
      <c r="S28" s="3" t="s">
        <v>47</v>
      </c>
      <c r="T28" s="4">
        <v>16</v>
      </c>
    </row>
    <row r="29" spans="1:20" x14ac:dyDescent="0.3">
      <c r="A29" s="3" t="s">
        <v>36</v>
      </c>
      <c r="B29" s="4">
        <v>20</v>
      </c>
      <c r="I29" s="3" t="s">
        <v>345</v>
      </c>
      <c r="J29" s="4">
        <v>387</v>
      </c>
      <c r="S29" s="3" t="s">
        <v>56</v>
      </c>
      <c r="T29" s="4">
        <v>34</v>
      </c>
    </row>
    <row r="30" spans="1:20" x14ac:dyDescent="0.3">
      <c r="A30" s="3" t="s">
        <v>345</v>
      </c>
      <c r="B30" s="4">
        <v>334</v>
      </c>
      <c r="S30" s="3" t="s">
        <v>60</v>
      </c>
      <c r="T30" s="4">
        <v>13</v>
      </c>
    </row>
    <row r="31" spans="1:20" x14ac:dyDescent="0.3">
      <c r="S31" s="3" t="s">
        <v>360</v>
      </c>
      <c r="T31" s="4">
        <v>27</v>
      </c>
    </row>
    <row r="32" spans="1:20" x14ac:dyDescent="0.3">
      <c r="S32" s="3" t="s">
        <v>345</v>
      </c>
      <c r="T32" s="4">
        <v>104</v>
      </c>
    </row>
    <row r="56" spans="1:10" x14ac:dyDescent="0.3">
      <c r="A56" s="2" t="s">
        <v>346</v>
      </c>
      <c r="B56" t="s">
        <v>350</v>
      </c>
    </row>
    <row r="57" spans="1:10" x14ac:dyDescent="0.3">
      <c r="A57" s="3" t="s">
        <v>98</v>
      </c>
      <c r="B57" s="4">
        <v>1</v>
      </c>
    </row>
    <row r="58" spans="1:10" x14ac:dyDescent="0.3">
      <c r="A58" s="3" t="s">
        <v>343</v>
      </c>
      <c r="B58" s="4">
        <v>76</v>
      </c>
    </row>
    <row r="59" spans="1:10" x14ac:dyDescent="0.3">
      <c r="A59" s="3" t="s">
        <v>50</v>
      </c>
      <c r="B59" s="4">
        <v>142</v>
      </c>
    </row>
    <row r="60" spans="1:10" x14ac:dyDescent="0.3">
      <c r="A60" s="3" t="s">
        <v>284</v>
      </c>
      <c r="B60" s="4">
        <v>1</v>
      </c>
      <c r="I60" s="2" t="s">
        <v>346</v>
      </c>
      <c r="J60" t="s">
        <v>355</v>
      </c>
    </row>
    <row r="61" spans="1:10" x14ac:dyDescent="0.3">
      <c r="A61" s="3" t="s">
        <v>174</v>
      </c>
      <c r="B61" s="4">
        <v>1</v>
      </c>
      <c r="I61" s="3" t="s">
        <v>23</v>
      </c>
      <c r="J61" s="4">
        <v>195</v>
      </c>
    </row>
    <row r="62" spans="1:10" x14ac:dyDescent="0.3">
      <c r="A62" s="3" t="s">
        <v>37</v>
      </c>
      <c r="B62" s="4">
        <v>57</v>
      </c>
      <c r="I62" s="3" t="s">
        <v>34</v>
      </c>
      <c r="J62" s="4">
        <v>145</v>
      </c>
    </row>
    <row r="63" spans="1:10" x14ac:dyDescent="0.3">
      <c r="A63" s="3" t="s">
        <v>17</v>
      </c>
      <c r="B63" s="4">
        <v>52</v>
      </c>
      <c r="I63" s="3" t="s">
        <v>40</v>
      </c>
      <c r="J63" s="4">
        <v>47</v>
      </c>
    </row>
    <row r="64" spans="1:10" x14ac:dyDescent="0.3">
      <c r="A64" s="3" t="s">
        <v>29</v>
      </c>
      <c r="B64" s="4">
        <v>57</v>
      </c>
      <c r="I64" s="3" t="s">
        <v>345</v>
      </c>
      <c r="J64" s="4">
        <v>387</v>
      </c>
    </row>
    <row r="65" spans="1:2" x14ac:dyDescent="0.3">
      <c r="A65" s="3" t="s">
        <v>345</v>
      </c>
      <c r="B65" s="4">
        <v>387</v>
      </c>
    </row>
  </sheetData>
  <phoneticPr fontId="18" type="noConversion"/>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78686-2E5A-44CF-93A2-FA1301661EFA}">
  <dimension ref="A1"/>
  <sheetViews>
    <sheetView showGridLines="0" zoomScale="60" zoomScaleNormal="60" workbookViewId="0">
      <selection activeCell="AO24" sqref="AO24"/>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89A73E-3454-4CC5-8AE1-4443AEA0ED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Hearing well-being Survey Repor</vt:lpstr>
      <vt:lpstr>Clean data</vt:lpstr>
      <vt:lpstr> 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Prathmesh</dc:creator>
  <cp:lastModifiedBy>ADMIN</cp:lastModifiedBy>
  <dcterms:created xsi:type="dcterms:W3CDTF">2025-09-03T13:16:45Z</dcterms:created>
  <dcterms:modified xsi:type="dcterms:W3CDTF">2025-09-07T12:18:48Z</dcterms:modified>
</cp:coreProperties>
</file>