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ngh\Desktop\Projects\FANG Economy\"/>
    </mc:Choice>
  </mc:AlternateContent>
  <xr:revisionPtr revIDLastSave="0" documentId="13_ncr:1_{36D32080-EA3C-4ED1-9413-964CEF5EEE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tion-Company Comparisons" sheetId="3" r:id="rId1"/>
  </sheets>
  <calcPr calcId="191029"/>
</workbook>
</file>

<file path=xl/calcChain.xml><?xml version="1.0" encoding="utf-8"?>
<calcChain xmlns="http://schemas.openxmlformats.org/spreadsheetml/2006/main">
  <c r="B30" i="3" l="1"/>
  <c r="B29" i="3"/>
  <c r="B28" i="3"/>
  <c r="B27" i="3"/>
  <c r="B26" i="3"/>
  <c r="B25" i="3"/>
  <c r="B24" i="3"/>
  <c r="B23" i="3"/>
  <c r="B22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<sst xmlns="http://schemas.openxmlformats.org/spreadsheetml/2006/main" count="54" uniqueCount="39">
  <si>
    <t>Developing Countries</t>
  </si>
  <si>
    <t>Developed Countries</t>
  </si>
  <si>
    <t>Year</t>
  </si>
  <si>
    <t>India</t>
  </si>
  <si>
    <t>Brazil</t>
  </si>
  <si>
    <t>Australia</t>
  </si>
  <si>
    <t>Switzerland</t>
  </si>
  <si>
    <t>Facebook</t>
  </si>
  <si>
    <t>Amazon</t>
  </si>
  <si>
    <t>Netflix</t>
  </si>
  <si>
    <t>Google</t>
  </si>
  <si>
    <t>Comparison of Annual Revenue of FANG Companies vs Budget of Countries</t>
  </si>
  <si>
    <t>Annual Revenue (in Million USD)</t>
  </si>
  <si>
    <t>Budgetry Revenue (in Million USD)</t>
  </si>
  <si>
    <t>Total (FANG)</t>
  </si>
  <si>
    <t>2,80,522</t>
  </si>
  <si>
    <t>573745.14*</t>
  </si>
  <si>
    <t>2,32,887</t>
  </si>
  <si>
    <t>1,77,866</t>
  </si>
  <si>
    <t>1,35,987</t>
  </si>
  <si>
    <t>1,07,006</t>
  </si>
  <si>
    <t>88,988</t>
  </si>
  <si>
    <t>74,452</t>
  </si>
  <si>
    <t>61,093</t>
  </si>
  <si>
    <t>48,077</t>
  </si>
  <si>
    <t>34,204</t>
  </si>
  <si>
    <t>*Budget Estimates</t>
  </si>
  <si>
    <t>Comparison of CAGR of FANG Companies vs GDP Growth Rate of Countries</t>
  </si>
  <si>
    <t>CAGR (in %)</t>
  </si>
  <si>
    <t>GDP Growth Rate (in %)</t>
  </si>
  <si>
    <t xml:space="preserve">Sources : </t>
  </si>
  <si>
    <t>https://budget.gov.au/2019-20/content/bp1/index.htm</t>
  </si>
  <si>
    <t>https://data.worldbank.org/indicator/NY.GDP.MKTP.KD.ZG?end=2019&amp;locations=AU&amp;name_desc=false&amp;start=2019&amp;view=bar</t>
  </si>
  <si>
    <t>Data centre : Receipts (admin.ch)</t>
  </si>
  <si>
    <t>Data centre : Figures overview (admin.ch)</t>
  </si>
  <si>
    <t>Brazil General government revenue, 1980-2019 - knoema.com</t>
  </si>
  <si>
    <t>https://www.indiabudget.gov.in/budget2018-2019/ub2018-19/rec/allrec.pdf</t>
  </si>
  <si>
    <t>https://dea.gov.in/sites/default/files/INDIAN%20PUBLIC%20FINANCE%20STATISTICS%202017-18.pdf</t>
  </si>
  <si>
    <t>https://data.worldbank.org/indicator/NY.GDP.MKTP.KD.ZG?end=2019&amp;locations=IN&amp;name_desc=false&amp;start=1961&amp;view=chart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</si>
</sst>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/>
    <xf numFmtId="0" fontId="8" fillId="0" borderId="0" xfId="0" applyFont="1" applyAlignment="1">
      <alignment horizontal="left" vertical="center"/>
    </xf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NY.GDP.MKTP.KD.ZG?end=2019&amp;locations=IN&amp;name_desc=false&amp;start=1961&amp;view=chart" TargetMode="External"/><Relationship Id="rId3" Type="http://schemas.openxmlformats.org/officeDocument/2006/relationships/hyperlink" Target="https://www.efv.admin.ch/efv/en/home/finanzberichterstattung/daten/datencenter.spa.EIS.app/eisui/index.html" TargetMode="External"/><Relationship Id="rId7" Type="http://schemas.openxmlformats.org/officeDocument/2006/relationships/hyperlink" Target="https://dea.gov.in/sites/default/files/INDIAN%20PUBLIC%20FINANCE%20STATISTICS%202017-18.pdf" TargetMode="External"/><Relationship Id="rId2" Type="http://schemas.openxmlformats.org/officeDocument/2006/relationships/hyperlink" Target="https://data.worldbank.org/indicator/NY.GDP.MKTP.KD.ZG?end=2019&amp;locations=AU&amp;name_desc=false&amp;start=2019&amp;view=bar" TargetMode="External"/><Relationship Id="rId1" Type="http://schemas.openxmlformats.org/officeDocument/2006/relationships/hyperlink" Target="https://budget.gov.au/2019-20/content/bp1/index.htm" TargetMode="External"/><Relationship Id="rId6" Type="http://schemas.openxmlformats.org/officeDocument/2006/relationships/hyperlink" Target="https://www.indiabudget.gov.in/budget2018-2019/ub2018-19/rec/allrec.pdf" TargetMode="External"/><Relationship Id="rId5" Type="http://schemas.openxmlformats.org/officeDocument/2006/relationships/hyperlink" Target="https://knoema.com/atlas/Brazil/topics/Economy/Financial-Sector-General-Government-finance/General-government-revenue" TargetMode="External"/><Relationship Id="rId4" Type="http://schemas.openxmlformats.org/officeDocument/2006/relationships/hyperlink" Target="https://www.efv.admin.ch/efv/en/home/finanzberichterstattung/daten/datencenter.spa.EIS.app/eisu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4"/>
  <sheetViews>
    <sheetView tabSelected="1" workbookViewId="0">
      <selection activeCell="K10" sqref="K10"/>
    </sheetView>
  </sheetViews>
  <sheetFormatPr defaultColWidth="14.44140625" defaultRowHeight="15.75" customHeight="1" x14ac:dyDescent="0.25"/>
  <cols>
    <col min="7" max="7" width="15.5546875" customWidth="1"/>
    <col min="11" max="11" width="18.6640625" customWidth="1"/>
    <col min="16" max="16" width="16.109375" customWidth="1"/>
  </cols>
  <sheetData>
    <row r="1" spans="1:27" x14ac:dyDescent="0.25">
      <c r="A1" s="26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5"/>
      <c r="B2" s="5"/>
      <c r="C2" s="5"/>
      <c r="D2" s="5"/>
      <c r="E2" s="5"/>
      <c r="F2" s="5"/>
      <c r="G2" s="23" t="s">
        <v>1</v>
      </c>
      <c r="H2" s="22"/>
      <c r="I2" s="27" t="s">
        <v>0</v>
      </c>
      <c r="J2" s="22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5"/>
      <c r="B3" s="24" t="s">
        <v>12</v>
      </c>
      <c r="C3" s="22"/>
      <c r="D3" s="22"/>
      <c r="E3" s="22"/>
      <c r="F3" s="5"/>
      <c r="G3" s="24" t="s">
        <v>13</v>
      </c>
      <c r="H3" s="22"/>
      <c r="I3" s="22"/>
      <c r="J3" s="22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5" t="s">
        <v>2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14</v>
      </c>
      <c r="G4" s="3" t="s">
        <v>5</v>
      </c>
      <c r="H4" s="3" t="s">
        <v>6</v>
      </c>
      <c r="I4" s="3" t="s">
        <v>3</v>
      </c>
      <c r="J4" s="3" t="s">
        <v>4</v>
      </c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5">
        <v>2019</v>
      </c>
      <c r="B5" s="6">
        <v>70697</v>
      </c>
      <c r="C5" s="7" t="s">
        <v>15</v>
      </c>
      <c r="D5" s="8">
        <v>20156</v>
      </c>
      <c r="E5" s="5">
        <v>161857</v>
      </c>
      <c r="F5" s="4">
        <f t="shared" ref="F5:F14" si="0">SUM(B5:E5)</f>
        <v>252710</v>
      </c>
      <c r="G5" s="9">
        <v>379416.54</v>
      </c>
      <c r="H5" s="10">
        <v>76738.443169999999</v>
      </c>
      <c r="I5" s="9" t="s">
        <v>16</v>
      </c>
      <c r="J5" s="5">
        <v>439090</v>
      </c>
      <c r="K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5">
        <v>2018</v>
      </c>
      <c r="B6" s="5">
        <v>55838</v>
      </c>
      <c r="C6" s="7" t="s">
        <v>17</v>
      </c>
      <c r="D6" s="8">
        <v>15794</v>
      </c>
      <c r="E6" s="5">
        <v>136819</v>
      </c>
      <c r="F6" s="4">
        <f t="shared" si="0"/>
        <v>208451</v>
      </c>
      <c r="G6" s="9">
        <v>366147.82</v>
      </c>
      <c r="H6" s="10">
        <v>76528.863660000003</v>
      </c>
      <c r="I6" s="9">
        <v>501235.83</v>
      </c>
      <c r="J6" s="5">
        <v>404700</v>
      </c>
      <c r="K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5">
        <v>2017</v>
      </c>
      <c r="B7" s="6">
        <v>40653</v>
      </c>
      <c r="C7" s="7" t="s">
        <v>18</v>
      </c>
      <c r="D7" s="8">
        <v>11693</v>
      </c>
      <c r="E7" s="5">
        <v>110855</v>
      </c>
      <c r="F7" s="4">
        <f t="shared" si="0"/>
        <v>163201</v>
      </c>
      <c r="G7" s="9">
        <v>336965.06</v>
      </c>
      <c r="H7" s="10">
        <v>74171.175239999997</v>
      </c>
      <c r="I7" s="9">
        <v>455473.7</v>
      </c>
      <c r="J7" s="5">
        <v>380760</v>
      </c>
      <c r="K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5">
        <v>2016</v>
      </c>
      <c r="B8" s="6">
        <v>27638</v>
      </c>
      <c r="C8" s="7" t="s">
        <v>19</v>
      </c>
      <c r="D8" s="8">
        <v>8831</v>
      </c>
      <c r="E8" s="5">
        <v>90272</v>
      </c>
      <c r="F8" s="4">
        <f t="shared" si="0"/>
        <v>126741</v>
      </c>
      <c r="G8" s="9">
        <v>307013.51</v>
      </c>
      <c r="H8" s="10">
        <v>70892.369049999994</v>
      </c>
      <c r="I8" s="9">
        <v>369264.53</v>
      </c>
      <c r="J8" s="5">
        <v>364990</v>
      </c>
      <c r="K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5">
        <v>2015</v>
      </c>
      <c r="B9" s="6">
        <v>17928</v>
      </c>
      <c r="C9" s="7" t="s">
        <v>20</v>
      </c>
      <c r="D9" s="8">
        <v>6780</v>
      </c>
      <c r="E9" s="5">
        <v>74989</v>
      </c>
      <c r="F9" s="4">
        <f t="shared" si="0"/>
        <v>99697</v>
      </c>
      <c r="G9" s="9">
        <v>291750.09000000003</v>
      </c>
      <c r="H9" s="10">
        <v>70851.713029999999</v>
      </c>
      <c r="I9" s="9">
        <v>312530.81</v>
      </c>
      <c r="J9" s="5">
        <v>321670</v>
      </c>
      <c r="K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5">
        <v>2014</v>
      </c>
      <c r="B10" s="6">
        <v>12466</v>
      </c>
      <c r="C10" s="11" t="s">
        <v>21</v>
      </c>
      <c r="D10" s="8">
        <v>5505</v>
      </c>
      <c r="E10" s="5">
        <v>66001</v>
      </c>
      <c r="F10" s="4">
        <f t="shared" si="0"/>
        <v>83972</v>
      </c>
      <c r="G10" s="9">
        <v>280229.40999999997</v>
      </c>
      <c r="H10" s="10">
        <v>70731.226219999997</v>
      </c>
      <c r="I10" s="9">
        <v>292896.78999999998</v>
      </c>
      <c r="J10" s="5">
        <v>356820</v>
      </c>
      <c r="K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5">
        <v>2013</v>
      </c>
      <c r="B11" s="5">
        <v>7872</v>
      </c>
      <c r="C11" s="11" t="s">
        <v>22</v>
      </c>
      <c r="D11" s="8">
        <v>4375</v>
      </c>
      <c r="E11" s="5">
        <v>55519</v>
      </c>
      <c r="F11" s="4">
        <f t="shared" si="0"/>
        <v>67766</v>
      </c>
      <c r="G11" s="9">
        <v>276312.38</v>
      </c>
      <c r="H11" s="10">
        <v>71200.64417</v>
      </c>
      <c r="I11" s="9">
        <v>261153.45</v>
      </c>
      <c r="J11" s="5">
        <v>349410</v>
      </c>
      <c r="K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5">
        <v>2012</v>
      </c>
      <c r="B12" s="6">
        <v>5089</v>
      </c>
      <c r="C12" s="11" t="s">
        <v>23</v>
      </c>
      <c r="D12" s="8">
        <v>3609</v>
      </c>
      <c r="E12" s="5">
        <v>46039</v>
      </c>
      <c r="F12" s="4">
        <f t="shared" si="0"/>
        <v>54737</v>
      </c>
      <c r="G12" s="9">
        <v>265489.59000000003</v>
      </c>
      <c r="H12" s="10">
        <v>68914.188460000005</v>
      </c>
      <c r="I12" s="9">
        <v>222878.29</v>
      </c>
      <c r="J12" s="5">
        <v>317490</v>
      </c>
      <c r="K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5">
        <v>2011</v>
      </c>
      <c r="B13" s="6">
        <v>3711</v>
      </c>
      <c r="C13" s="11" t="s">
        <v>24</v>
      </c>
      <c r="D13" s="8">
        <v>3205</v>
      </c>
      <c r="E13" s="5">
        <v>37905</v>
      </c>
      <c r="F13" s="4">
        <f t="shared" si="0"/>
        <v>44821</v>
      </c>
      <c r="G13" s="9">
        <v>249115.46</v>
      </c>
      <c r="H13" s="12">
        <v>74069.662150000004</v>
      </c>
      <c r="I13" s="9">
        <v>208838.8</v>
      </c>
      <c r="J13" s="5">
        <v>291840</v>
      </c>
      <c r="K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5">
        <v>2010</v>
      </c>
      <c r="B14" s="6">
        <v>1974</v>
      </c>
      <c r="C14" s="11" t="s">
        <v>25</v>
      </c>
      <c r="D14" s="8">
        <v>2163</v>
      </c>
      <c r="E14" s="5">
        <v>29321</v>
      </c>
      <c r="F14" s="4">
        <f t="shared" si="0"/>
        <v>33458</v>
      </c>
      <c r="G14" s="9">
        <v>228348.7</v>
      </c>
      <c r="H14" s="12">
        <v>61491.23</v>
      </c>
      <c r="I14" s="9">
        <v>158199.23000000001</v>
      </c>
      <c r="J14" s="5">
        <v>266380</v>
      </c>
      <c r="K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5" t="s">
        <v>26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26" t="s">
        <v>27</v>
      </c>
      <c r="B18" s="22"/>
      <c r="C18" s="22"/>
      <c r="D18" s="22"/>
      <c r="E18" s="22"/>
      <c r="F18" s="22"/>
      <c r="G18" s="22"/>
      <c r="H18" s="22"/>
      <c r="I18" s="22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5"/>
      <c r="B19" s="5"/>
      <c r="C19" s="5"/>
      <c r="D19" s="5"/>
      <c r="E19" s="5"/>
      <c r="F19" s="23" t="s">
        <v>1</v>
      </c>
      <c r="G19" s="22"/>
      <c r="H19" s="27" t="s">
        <v>0</v>
      </c>
      <c r="I19" s="2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5"/>
      <c r="B20" s="24" t="s">
        <v>28</v>
      </c>
      <c r="C20" s="22"/>
      <c r="D20" s="22"/>
      <c r="E20" s="22"/>
      <c r="F20" s="24" t="s">
        <v>29</v>
      </c>
      <c r="G20" s="22"/>
      <c r="H20" s="22"/>
      <c r="I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5" t="s">
        <v>2</v>
      </c>
      <c r="B21" s="3" t="s">
        <v>7</v>
      </c>
      <c r="C21" s="3" t="s">
        <v>8</v>
      </c>
      <c r="D21" s="3" t="s">
        <v>9</v>
      </c>
      <c r="E21" s="3" t="s">
        <v>10</v>
      </c>
      <c r="F21" s="3" t="s">
        <v>5</v>
      </c>
      <c r="G21" s="3" t="s">
        <v>6</v>
      </c>
      <c r="H21" s="3" t="s">
        <v>3</v>
      </c>
      <c r="I21" s="3" t="s">
        <v>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5">
        <v>2019</v>
      </c>
      <c r="B22" s="15">
        <f t="shared" ref="B22:B30" si="1">ROUND((B5-B6)/B6 *100,2)</f>
        <v>26.61</v>
      </c>
      <c r="C22" s="7">
        <v>20.45</v>
      </c>
      <c r="D22" s="5">
        <v>27.62</v>
      </c>
      <c r="E22" s="5">
        <v>18.3</v>
      </c>
      <c r="F22" s="16">
        <v>1.8968257399999999</v>
      </c>
      <c r="G22" s="5">
        <v>0.92879999999999996</v>
      </c>
      <c r="H22" s="5">
        <v>5.0199999999999996</v>
      </c>
      <c r="I22" s="5">
        <v>1.1399999999999999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5">
        <v>2018</v>
      </c>
      <c r="B23" s="15">
        <f t="shared" si="1"/>
        <v>37.35</v>
      </c>
      <c r="C23" s="7">
        <v>30.93</v>
      </c>
      <c r="D23" s="5">
        <v>35.07</v>
      </c>
      <c r="E23" s="5">
        <v>23.42</v>
      </c>
      <c r="F23" s="16">
        <v>2.9403335820000001</v>
      </c>
      <c r="G23" s="5">
        <v>2.75</v>
      </c>
      <c r="H23" s="5">
        <v>6.12</v>
      </c>
      <c r="I23" s="5">
        <v>1.32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5">
        <v>2017</v>
      </c>
      <c r="B24" s="15">
        <f t="shared" si="1"/>
        <v>47.09</v>
      </c>
      <c r="C24" s="7">
        <v>30.8</v>
      </c>
      <c r="D24" s="5">
        <v>32.409999999999997</v>
      </c>
      <c r="E24" s="5">
        <v>22.8</v>
      </c>
      <c r="F24" s="16">
        <v>2.3676172530000001</v>
      </c>
      <c r="G24" s="5">
        <v>1.7989999999999999</v>
      </c>
      <c r="H24" s="5">
        <v>7.04</v>
      </c>
      <c r="I24" s="5">
        <v>1.32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5">
        <v>2016</v>
      </c>
      <c r="B25" s="15">
        <f t="shared" si="1"/>
        <v>54.16</v>
      </c>
      <c r="C25" s="7">
        <v>27.08</v>
      </c>
      <c r="D25" s="5">
        <v>30.25</v>
      </c>
      <c r="E25" s="5">
        <v>20.38</v>
      </c>
      <c r="F25" s="16">
        <v>2.7706566929999998</v>
      </c>
      <c r="G25" s="5">
        <v>1.722</v>
      </c>
      <c r="H25" s="5">
        <v>8.26</v>
      </c>
      <c r="I25" s="5">
        <v>-3.28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5">
        <v>2015</v>
      </c>
      <c r="B26" s="15">
        <f t="shared" si="1"/>
        <v>43.82</v>
      </c>
      <c r="C26" s="7">
        <v>20.25</v>
      </c>
      <c r="D26" s="5">
        <v>23.16</v>
      </c>
      <c r="E26" s="5">
        <v>13.62</v>
      </c>
      <c r="F26" s="16">
        <v>2.192640028</v>
      </c>
      <c r="G26" s="5">
        <v>1.333</v>
      </c>
      <c r="H26" s="5">
        <v>7.99</v>
      </c>
      <c r="I26" s="5">
        <v>-3.55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5">
        <v>2014</v>
      </c>
      <c r="B27" s="15">
        <f t="shared" si="1"/>
        <v>58.36</v>
      </c>
      <c r="C27" s="7">
        <v>19.52</v>
      </c>
      <c r="D27" s="5">
        <v>25.83</v>
      </c>
      <c r="E27" s="5">
        <v>18.88</v>
      </c>
      <c r="F27" s="16">
        <v>2.5331154470000001</v>
      </c>
      <c r="G27" s="5">
        <v>2.44</v>
      </c>
      <c r="H27" s="5">
        <v>7.41</v>
      </c>
      <c r="I27" s="5">
        <v>0.5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5">
        <v>2013</v>
      </c>
      <c r="B28" s="15">
        <f t="shared" si="1"/>
        <v>54.69</v>
      </c>
      <c r="C28" s="7">
        <v>21.87</v>
      </c>
      <c r="D28" s="5">
        <v>21.22</v>
      </c>
      <c r="E28" s="5">
        <v>20.59</v>
      </c>
      <c r="F28" s="16">
        <v>2.5848751110000001</v>
      </c>
      <c r="G28" s="5">
        <v>1.85</v>
      </c>
      <c r="H28" s="5">
        <v>6.39</v>
      </c>
      <c r="I28" s="5">
        <v>3.01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5">
        <v>2012</v>
      </c>
      <c r="B29" s="15">
        <f t="shared" si="1"/>
        <v>37.130000000000003</v>
      </c>
      <c r="C29" s="7">
        <v>27.07</v>
      </c>
      <c r="D29" s="5">
        <v>12.61</v>
      </c>
      <c r="E29" s="5">
        <v>21.46</v>
      </c>
      <c r="F29" s="16">
        <v>3.9181617719999999</v>
      </c>
      <c r="G29" s="5">
        <v>1</v>
      </c>
      <c r="H29" s="5">
        <v>5.46</v>
      </c>
      <c r="I29" s="5">
        <v>1.92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5">
        <v>2011</v>
      </c>
      <c r="B30" s="15">
        <f t="shared" si="1"/>
        <v>87.99</v>
      </c>
      <c r="C30" s="7">
        <v>40.56</v>
      </c>
      <c r="D30" s="5">
        <v>48.17</v>
      </c>
      <c r="E30" s="5">
        <v>29.28</v>
      </c>
      <c r="F30" s="16">
        <v>2.462786173</v>
      </c>
      <c r="G30" s="5">
        <v>1.69</v>
      </c>
      <c r="H30" s="5">
        <v>5.24</v>
      </c>
      <c r="I30" s="5">
        <v>3.97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5">
        <v>2010</v>
      </c>
      <c r="B31" s="5">
        <v>154.05000000000001</v>
      </c>
      <c r="C31" s="7">
        <v>39.56</v>
      </c>
      <c r="D31" s="5">
        <v>29.52</v>
      </c>
      <c r="E31" s="5">
        <v>23.97</v>
      </c>
      <c r="F31" s="16">
        <v>2.0674656769999999</v>
      </c>
      <c r="G31" s="5">
        <v>3</v>
      </c>
      <c r="H31" s="5">
        <v>8.5</v>
      </c>
      <c r="I31" s="5">
        <v>7.53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7"/>
      <c r="L32" s="17"/>
      <c r="M32" s="17"/>
      <c r="N32" s="17"/>
      <c r="O32" s="17"/>
      <c r="P32" s="17"/>
      <c r="Q32" s="17"/>
      <c r="R32" s="17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8" t="s">
        <v>30</v>
      </c>
      <c r="B35" s="2" t="s">
        <v>5</v>
      </c>
      <c r="C35" s="25" t="s">
        <v>31</v>
      </c>
      <c r="D35" s="22"/>
      <c r="E35" s="22"/>
      <c r="F35" s="22"/>
      <c r="G35" s="22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25" t="s">
        <v>32</v>
      </c>
      <c r="D36" s="22"/>
      <c r="E36" s="22"/>
      <c r="F36" s="22"/>
      <c r="G36" s="22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2" t="s">
        <v>6</v>
      </c>
      <c r="C38" s="20" t="s">
        <v>33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20" t="s">
        <v>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2" t="s">
        <v>4</v>
      </c>
      <c r="C41" s="20" t="s">
        <v>35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2" t="s">
        <v>3</v>
      </c>
      <c r="C43" s="21" t="s">
        <v>36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21" t="s">
        <v>37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9" t="s">
        <v>38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12">
    <mergeCell ref="A18:I18"/>
    <mergeCell ref="H19:I19"/>
    <mergeCell ref="A1:J1"/>
    <mergeCell ref="G2:H2"/>
    <mergeCell ref="I2:J2"/>
    <mergeCell ref="B3:E3"/>
    <mergeCell ref="G3:J3"/>
    <mergeCell ref="F19:G19"/>
    <mergeCell ref="B20:E20"/>
    <mergeCell ref="F20:I20"/>
    <mergeCell ref="C35:J35"/>
    <mergeCell ref="C36:J36"/>
  </mergeCells>
  <hyperlinks>
    <hyperlink ref="C35" r:id="rId1" xr:uid="{00000000-0004-0000-0200-000000000000}"/>
    <hyperlink ref="C36" r:id="rId2" xr:uid="{00000000-0004-0000-0200-000001000000}"/>
    <hyperlink ref="C38" r:id="rId3" location="!/revenueExpenses/revenue?spa_from=2012&amp;spa_to=2019&amp;spa_type=table&amp;spa_series=JE_S_VJETD002_Q919_0002" xr:uid="{00000000-0004-0000-0200-000002000000}"/>
    <hyperlink ref="C39" r:id="rId4" location="!/generalBudget/overview?spa_from=2010&amp;spa_to=2019&amp;spa_type=table&amp;spa_series=JE_S_VJETD002_Q907_0002" xr:uid="{00000000-0004-0000-0200-000003000000}"/>
    <hyperlink ref="C41" r:id="rId5" xr:uid="{00000000-0004-0000-0200-000004000000}"/>
    <hyperlink ref="C43" r:id="rId6" xr:uid="{00000000-0004-0000-0200-000005000000}"/>
    <hyperlink ref="C44" r:id="rId7" xr:uid="{00000000-0004-0000-0200-000006000000}"/>
    <hyperlink ref="C45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Nation-Company 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 Sanghavi</cp:lastModifiedBy>
  <dcterms:modified xsi:type="dcterms:W3CDTF">2021-06-13T15:03:21Z</dcterms:modified>
</cp:coreProperties>
</file>