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70eba8c5f414a21/Desktop/ITvedant ASMT/"/>
    </mc:Choice>
  </mc:AlternateContent>
  <xr:revisionPtr revIDLastSave="22" documentId="8_{0A1931C7-7F8C-4AC8-96BF-56EEDBF4958C}" xr6:coauthVersionLast="47" xr6:coauthVersionMax="47" xr10:uidLastSave="{31030C97-259C-435F-A6E4-50EED56B44E4}"/>
  <bookViews>
    <workbookView xWindow="-96" yWindow="0" windowWidth="15708" windowHeight="12336" activeTab="1" xr2:uid="{00000000-000D-0000-FFFF-FFFF00000000}"/>
  </bookViews>
  <sheets>
    <sheet name="Scenario Summary" sheetId="6" r:id="rId1"/>
    <sheet name="Scenario Manager Example 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5" i="1" s="1"/>
  <c r="B17" i="1" s="1"/>
</calcChain>
</file>

<file path=xl/sharedStrings.xml><?xml version="1.0" encoding="utf-8"?>
<sst xmlns="http://schemas.openxmlformats.org/spreadsheetml/2006/main" count="177" uniqueCount="48">
  <si>
    <t>Particulars</t>
  </si>
  <si>
    <t>Amt</t>
  </si>
  <si>
    <t>Expenses</t>
  </si>
  <si>
    <t>Total Expenses</t>
  </si>
  <si>
    <t>Expected Cash Inflow</t>
  </si>
  <si>
    <t>Salaries &amp; Bonus</t>
  </si>
  <si>
    <t>Infrastructure Cost</t>
  </si>
  <si>
    <t>Travelling Cost</t>
  </si>
  <si>
    <t>Raw Material Cost</t>
  </si>
  <si>
    <t>Labour Daily Wages</t>
  </si>
  <si>
    <t>Operating Cost</t>
  </si>
  <si>
    <t>Project Licence</t>
  </si>
  <si>
    <t>Other Expenses</t>
  </si>
  <si>
    <t>Income Profit</t>
  </si>
  <si>
    <t>Profit</t>
  </si>
  <si>
    <t>$B$12</t>
  </si>
  <si>
    <t>$B$10</t>
  </si>
  <si>
    <t>$B$11</t>
  </si>
  <si>
    <t>$B$13</t>
  </si>
  <si>
    <t>$B$15</t>
  </si>
  <si>
    <t>$B$17</t>
  </si>
  <si>
    <t>Actual Budget</t>
  </si>
  <si>
    <t>Created by Family Head</t>
  </si>
  <si>
    <t>Plan 2</t>
  </si>
  <si>
    <t>Created by Sales on 11/15/2018</t>
  </si>
  <si>
    <t>Plan 3</t>
  </si>
  <si>
    <t>Created by icon on 20-07-2024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</si>
  <si>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</si>
  <si>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</si>
  <si>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</si>
  <si>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</si>
  <si>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</si>
  <si>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</si>
  <si>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</si>
  <si>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$A$13</t>
  </si>
  <si>
    <t>$A$14</t>
  </si>
  <si>
    <t>$B$14</t>
  </si>
  <si>
    <t>$A$15</t>
  </si>
  <si>
    <t>$A$16</t>
  </si>
  <si>
    <t>$B$16</t>
  </si>
  <si>
    <t>$A$17</t>
  </si>
  <si>
    <t>$B$8</t>
  </si>
  <si>
    <t>Estimated cost</t>
  </si>
  <si>
    <t>Anticipated Cost</t>
  </si>
  <si>
    <t>Raw Material cost</t>
  </si>
  <si>
    <t>Created by icon on 20-07-2024
Modified by icon on 20-07-2024</t>
  </si>
  <si>
    <t>Created by Family Head
Modified by icon on 20-07-2024</t>
  </si>
  <si>
    <t>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</si>
</sst>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name val="Verdana"/>
      <family val="2"/>
    </font>
    <font>
      <b/>
      <sz val="11"/>
      <color indexed="9"/>
      <name val="Verdana"/>
      <family val="2"/>
    </font>
    <font>
      <b/>
      <sz val="10"/>
      <color indexed="8"/>
      <name val="Verdana"/>
      <family val="2"/>
    </font>
    <font>
      <b/>
      <sz val="10"/>
      <color indexed="18"/>
      <name val="Verdana"/>
      <family val="2"/>
    </font>
    <font>
      <sz val="9"/>
      <color indexed="9"/>
      <name val="Verdana"/>
      <family val="2"/>
    </font>
    <font>
      <sz val="8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1" applyNumberFormat="1" applyFont="1"/>
    <xf numFmtId="0" fontId="0" fillId="0" borderId="2" xfId="0" applyBorder="1"/>
    <xf numFmtId="164" fontId="0" fillId="0" borderId="2" xfId="1" applyNumberFormat="1" applyFont="1" applyBorder="1"/>
    <xf numFmtId="0" fontId="0" fillId="0" borderId="3" xfId="0" applyBorder="1"/>
    <xf numFmtId="0" fontId="0" fillId="0" borderId="4" xfId="0" applyBorder="1"/>
    <xf numFmtId="164" fontId="0" fillId="0" borderId="4" xfId="1" applyNumberFormat="1" applyFont="1" applyBorder="1"/>
    <xf numFmtId="0" fontId="2" fillId="2" borderId="2" xfId="0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0" fontId="3" fillId="3" borderId="1" xfId="0" applyFont="1" applyFill="1" applyBorder="1"/>
    <xf numFmtId="164" fontId="3" fillId="3" borderId="1" xfId="1" applyNumberFormat="1" applyFont="1" applyFill="1" applyBorder="1"/>
    <xf numFmtId="164" fontId="0" fillId="0" borderId="3" xfId="1" applyNumberFormat="1" applyFont="1" applyBorder="1" applyAlignment="1">
      <alignment horizontal="right"/>
    </xf>
    <xf numFmtId="0" fontId="3" fillId="3" borderId="0" xfId="0" applyFont="1" applyFill="1"/>
    <xf numFmtId="164" fontId="0" fillId="0" borderId="0" xfId="0" applyNumberFormat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6" xfId="0" applyFill="1" applyBorder="1" applyAlignment="1"/>
    <xf numFmtId="0" fontId="4" fillId="4" borderId="7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0" borderId="8" xfId="0" applyFill="1" applyBorder="1" applyAlignment="1"/>
    <xf numFmtId="0" fontId="5" fillId="5" borderId="0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0" fontId="7" fillId="4" borderId="5" xfId="0" applyFont="1" applyFill="1" applyBorder="1" applyAlignment="1">
      <alignment horizontal="right"/>
    </xf>
    <xf numFmtId="0" fontId="7" fillId="4" borderId="7" xfId="0" applyFont="1" applyFill="1" applyBorder="1" applyAlignment="1">
      <alignment horizontal="right"/>
    </xf>
    <xf numFmtId="164" fontId="0" fillId="6" borderId="0" xfId="0" applyNumberFormat="1" applyFill="1" applyBorder="1" applyAlignment="1"/>
    <xf numFmtId="0" fontId="8" fillId="0" borderId="0" xfId="0" applyFont="1" applyFill="1" applyBorder="1" applyAlignment="1">
      <alignment vertical="top" wrapText="1"/>
    </xf>
    <xf numFmtId="0" fontId="0" fillId="0" borderId="0" xfId="0" applyNumberFormat="1" applyFill="1" applyBorder="1" applyAlignment="1"/>
    <xf numFmtId="0" fontId="0" fillId="0" borderId="6" xfId="0" applyNumberFormat="1" applyFill="1" applyBorder="1" applyAlignment="1"/>
    <xf numFmtId="164" fontId="0" fillId="0" borderId="8" xfId="0" applyNumberFormat="1" applyFill="1" applyBorder="1" applyAlignment="1"/>
    <xf numFmtId="164" fontId="7" fillId="4" borderId="5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AAE8-771B-45C1-B6C9-864F53DEB094}">
  <sheetPr>
    <outlinePr summaryBelow="0"/>
  </sheetPr>
  <dimension ref="B1:L80"/>
  <sheetViews>
    <sheetView showGridLines="0" workbookViewId="0">
      <selection activeCell="E53" sqref="E53"/>
    </sheetView>
  </sheetViews>
  <sheetFormatPr defaultRowHeight="12.6" outlineLevelRow="1" outlineLevelCol="1" x14ac:dyDescent="0.2"/>
  <cols>
    <col min="3" max="3" width="6.36328125" bestFit="1" customWidth="1"/>
    <col min="4" max="4" width="12.54296875" bestFit="1" customWidth="1" outlineLevel="1"/>
    <col min="5" max="9" width="12.54296875" style="13" bestFit="1" customWidth="1" outlineLevel="1"/>
  </cols>
  <sheetData>
    <row r="1" spans="2:9" ht="13.2" thickBot="1" x14ac:dyDescent="0.25"/>
    <row r="2" spans="2:9" ht="13.8" x14ac:dyDescent="0.25">
      <c r="B2" s="18" t="s">
        <v>27</v>
      </c>
      <c r="C2" s="18"/>
      <c r="D2" s="23"/>
      <c r="E2" s="30"/>
      <c r="F2" s="30"/>
      <c r="G2" s="30"/>
      <c r="H2" s="30"/>
      <c r="I2" s="30"/>
    </row>
    <row r="3" spans="2:9" ht="13.8" collapsed="1" x14ac:dyDescent="0.25">
      <c r="B3" s="17"/>
      <c r="C3" s="17"/>
      <c r="D3" s="24" t="s">
        <v>29</v>
      </c>
      <c r="E3" s="24" t="s">
        <v>21</v>
      </c>
      <c r="F3" s="24" t="s">
        <v>23</v>
      </c>
      <c r="G3" s="24" t="s">
        <v>25</v>
      </c>
      <c r="H3" s="24" t="s">
        <v>42</v>
      </c>
      <c r="I3" s="24" t="s">
        <v>43</v>
      </c>
    </row>
    <row r="4" spans="2:9" ht="20.399999999999999" hidden="1" outlineLevel="1" x14ac:dyDescent="0.2">
      <c r="B4" s="20"/>
      <c r="C4" s="20"/>
      <c r="D4" s="14"/>
      <c r="E4" s="26" t="s">
        <v>22</v>
      </c>
      <c r="F4" s="26" t="s">
        <v>24</v>
      </c>
      <c r="G4" s="26" t="s">
        <v>22</v>
      </c>
      <c r="H4" s="26" t="s">
        <v>26</v>
      </c>
      <c r="I4" s="26" t="s">
        <v>26</v>
      </c>
    </row>
    <row r="5" spans="2:9" x14ac:dyDescent="0.2">
      <c r="B5" s="21" t="s">
        <v>28</v>
      </c>
      <c r="C5" s="21"/>
      <c r="D5" s="19"/>
      <c r="E5" s="29"/>
      <c r="F5" s="29"/>
      <c r="G5" s="29"/>
      <c r="H5" s="29"/>
      <c r="I5" s="29"/>
    </row>
    <row r="6" spans="2:9" outlineLevel="1" x14ac:dyDescent="0.2">
      <c r="B6" s="20"/>
      <c r="C6" s="20" t="s">
        <v>15</v>
      </c>
      <c r="D6" s="15">
        <v>500000</v>
      </c>
      <c r="E6" s="25">
        <v>15000</v>
      </c>
      <c r="F6" s="25">
        <v>7500</v>
      </c>
      <c r="G6" s="25">
        <v>10000</v>
      </c>
      <c r="H6" s="15">
        <v>500000</v>
      </c>
      <c r="I6" s="15">
        <v>500000</v>
      </c>
    </row>
    <row r="7" spans="2:9" outlineLevel="1" x14ac:dyDescent="0.2">
      <c r="B7" s="20"/>
      <c r="C7" s="20" t="s">
        <v>16</v>
      </c>
      <c r="D7" s="15">
        <v>545000</v>
      </c>
      <c r="E7" s="25">
        <v>15000</v>
      </c>
      <c r="F7" s="25">
        <v>7500</v>
      </c>
      <c r="G7" s="25">
        <v>10000</v>
      </c>
      <c r="H7" s="15">
        <v>545000</v>
      </c>
      <c r="I7" s="15">
        <v>545000</v>
      </c>
    </row>
    <row r="8" spans="2:9" outlineLevel="1" x14ac:dyDescent="0.2">
      <c r="B8" s="20"/>
      <c r="C8" s="20" t="s">
        <v>17</v>
      </c>
      <c r="D8" s="15">
        <v>1500000</v>
      </c>
      <c r="E8" s="15">
        <v>1500000</v>
      </c>
      <c r="F8" s="15">
        <v>1500000</v>
      </c>
      <c r="G8" s="15">
        <v>1500000</v>
      </c>
      <c r="H8" s="25">
        <v>1000000</v>
      </c>
      <c r="I8" s="25">
        <v>1500000</v>
      </c>
    </row>
    <row r="9" spans="2:9" x14ac:dyDescent="0.2">
      <c r="B9" s="21" t="s">
        <v>30</v>
      </c>
      <c r="C9" s="21"/>
      <c r="D9" s="19"/>
      <c r="E9" s="29"/>
      <c r="F9" s="29"/>
      <c r="G9" s="29"/>
      <c r="H9" s="29"/>
      <c r="I9" s="29"/>
    </row>
    <row r="10" spans="2:9" outlineLevel="1" x14ac:dyDescent="0.2">
      <c r="B10" s="20"/>
      <c r="C10" s="20" t="s">
        <v>34</v>
      </c>
      <c r="D10" s="14" t="s">
        <v>3</v>
      </c>
      <c r="E10" s="14" t="s">
        <v>3</v>
      </c>
      <c r="F10" s="14" t="s">
        <v>3</v>
      </c>
      <c r="G10" s="14" t="s">
        <v>3</v>
      </c>
      <c r="H10" s="14" t="s">
        <v>3</v>
      </c>
      <c r="I10" s="14" t="s">
        <v>3</v>
      </c>
    </row>
    <row r="11" spans="2:9" outlineLevel="1" x14ac:dyDescent="0.2">
      <c r="B11" s="20"/>
      <c r="C11" s="20" t="s">
        <v>18</v>
      </c>
      <c r="D11" s="15">
        <v>6245000</v>
      </c>
      <c r="E11" s="15">
        <v>5230000</v>
      </c>
      <c r="F11" s="15">
        <v>5215000</v>
      </c>
      <c r="G11" s="15">
        <v>5220000</v>
      </c>
      <c r="H11" s="15">
        <v>5745000</v>
      </c>
      <c r="I11" s="15">
        <v>6245000</v>
      </c>
    </row>
    <row r="12" spans="2:9" outlineLevel="1" x14ac:dyDescent="0.2">
      <c r="B12" s="20"/>
      <c r="C12" s="20" t="s">
        <v>35</v>
      </c>
      <c r="D12" s="14"/>
      <c r="E12" s="14"/>
      <c r="F12" s="14"/>
      <c r="G12" s="14"/>
      <c r="H12" s="14"/>
      <c r="I12" s="14"/>
    </row>
    <row r="13" spans="2:9" outlineLevel="1" x14ac:dyDescent="0.2">
      <c r="B13" s="20"/>
      <c r="C13" s="20" t="s">
        <v>36</v>
      </c>
      <c r="D13" s="15"/>
      <c r="E13" s="15"/>
      <c r="F13" s="15"/>
      <c r="G13" s="15"/>
      <c r="H13" s="15"/>
      <c r="I13" s="15"/>
    </row>
    <row r="14" spans="2:9" outlineLevel="1" x14ac:dyDescent="0.2">
      <c r="B14" s="20"/>
      <c r="C14" s="20" t="s">
        <v>37</v>
      </c>
      <c r="D14" s="14" t="s">
        <v>13</v>
      </c>
      <c r="E14" s="14" t="s">
        <v>13</v>
      </c>
      <c r="F14" s="14" t="s">
        <v>13</v>
      </c>
      <c r="G14" s="14" t="s">
        <v>13</v>
      </c>
      <c r="H14" s="14" t="s">
        <v>13</v>
      </c>
      <c r="I14" s="14" t="s">
        <v>13</v>
      </c>
    </row>
    <row r="15" spans="2:9" outlineLevel="1" x14ac:dyDescent="0.2">
      <c r="B15" s="20"/>
      <c r="C15" s="20" t="s">
        <v>19</v>
      </c>
      <c r="D15" s="15">
        <v>1255000</v>
      </c>
      <c r="E15" s="15">
        <v>2270000</v>
      </c>
      <c r="F15" s="15">
        <v>2285000</v>
      </c>
      <c r="G15" s="15">
        <v>2280000</v>
      </c>
      <c r="H15" s="15">
        <v>1755000</v>
      </c>
      <c r="I15" s="15">
        <v>1255000</v>
      </c>
    </row>
    <row r="16" spans="2:9" outlineLevel="1" x14ac:dyDescent="0.2">
      <c r="B16" s="20"/>
      <c r="C16" s="20" t="s">
        <v>38</v>
      </c>
      <c r="D16" s="14"/>
      <c r="E16" s="14"/>
      <c r="F16" s="14"/>
      <c r="G16" s="14"/>
      <c r="H16" s="14"/>
      <c r="I16" s="14"/>
    </row>
    <row r="17" spans="2:10" outlineLevel="1" x14ac:dyDescent="0.2">
      <c r="B17" s="20"/>
      <c r="C17" s="20" t="s">
        <v>39</v>
      </c>
      <c r="D17" s="15"/>
      <c r="E17" s="15"/>
      <c r="F17" s="15"/>
      <c r="G17" s="15"/>
      <c r="H17" s="15"/>
      <c r="I17" s="15"/>
    </row>
    <row r="18" spans="2:10" outlineLevel="1" x14ac:dyDescent="0.2">
      <c r="B18" s="20"/>
      <c r="C18" s="20" t="s">
        <v>40</v>
      </c>
      <c r="D18" s="14" t="s">
        <v>14</v>
      </c>
      <c r="E18" s="27" t="s">
        <v>14</v>
      </c>
      <c r="F18" s="27" t="s">
        <v>14</v>
      </c>
      <c r="G18" s="27" t="s">
        <v>14</v>
      </c>
      <c r="H18" s="27" t="s">
        <v>14</v>
      </c>
      <c r="I18" s="27" t="s">
        <v>14</v>
      </c>
    </row>
    <row r="19" spans="2:10" ht="13.2" outlineLevel="1" thickBot="1" x14ac:dyDescent="0.25">
      <c r="B19" s="22"/>
      <c r="C19" s="22" t="s">
        <v>20</v>
      </c>
      <c r="D19" s="16">
        <v>0.167333333333333</v>
      </c>
      <c r="E19" s="28">
        <v>0.30266666666666697</v>
      </c>
      <c r="F19" s="28">
        <v>0.30466666666666697</v>
      </c>
      <c r="G19" s="28">
        <v>0.30399999999999999</v>
      </c>
      <c r="H19" s="28">
        <v>0.23400000000000001</v>
      </c>
      <c r="I19" s="28">
        <v>0.167333333333333</v>
      </c>
    </row>
    <row r="20" spans="2:10" x14ac:dyDescent="0.2">
      <c r="B20" t="s">
        <v>31</v>
      </c>
    </row>
    <row r="21" spans="2:10" x14ac:dyDescent="0.2">
      <c r="B21" t="s">
        <v>32</v>
      </c>
    </row>
    <row r="22" spans="2:10" x14ac:dyDescent="0.2">
      <c r="B22" t="s">
        <v>33</v>
      </c>
    </row>
    <row r="24" spans="2:10" ht="13.2" thickBot="1" x14ac:dyDescent="0.25"/>
    <row r="25" spans="2:10" ht="13.8" x14ac:dyDescent="0.25">
      <c r="B25" s="18" t="s">
        <v>27</v>
      </c>
      <c r="C25" s="18"/>
      <c r="D25" s="23"/>
      <c r="E25" s="30"/>
      <c r="F25" s="30"/>
      <c r="G25" s="30"/>
      <c r="H25" s="30"/>
      <c r="I25" s="30"/>
      <c r="J25" s="30"/>
    </row>
    <row r="26" spans="2:10" ht="13.8" x14ac:dyDescent="0.25">
      <c r="B26" s="17"/>
      <c r="C26" s="17"/>
      <c r="D26" s="24" t="s">
        <v>29</v>
      </c>
      <c r="E26" s="24" t="s">
        <v>21</v>
      </c>
      <c r="F26" s="24" t="s">
        <v>23</v>
      </c>
      <c r="G26" s="24" t="s">
        <v>25</v>
      </c>
      <c r="H26" s="24" t="s">
        <v>42</v>
      </c>
      <c r="I26" s="24" t="s">
        <v>43</v>
      </c>
      <c r="J26" s="24" t="s">
        <v>44</v>
      </c>
    </row>
    <row r="27" spans="2:10" ht="61.2" x14ac:dyDescent="0.2">
      <c r="B27" s="20"/>
      <c r="C27" s="20"/>
      <c r="D27" s="14"/>
      <c r="E27" s="26" t="s">
        <v>22</v>
      </c>
      <c r="F27" s="26" t="s">
        <v>24</v>
      </c>
      <c r="G27" s="26" t="s">
        <v>22</v>
      </c>
      <c r="H27" s="26" t="s">
        <v>26</v>
      </c>
      <c r="I27" s="26" t="s">
        <v>26</v>
      </c>
      <c r="J27" s="26" t="s">
        <v>45</v>
      </c>
    </row>
    <row r="28" spans="2:10" x14ac:dyDescent="0.2">
      <c r="B28" s="21" t="s">
        <v>28</v>
      </c>
      <c r="C28" s="21"/>
      <c r="D28" s="19"/>
      <c r="E28" s="29"/>
      <c r="F28" s="29"/>
      <c r="G28" s="29"/>
      <c r="H28" s="29"/>
      <c r="I28" s="29"/>
      <c r="J28" s="29"/>
    </row>
    <row r="29" spans="2:10" x14ac:dyDescent="0.2">
      <c r="B29" s="20"/>
      <c r="C29" s="20" t="s">
        <v>15</v>
      </c>
      <c r="D29" s="15">
        <v>500000</v>
      </c>
      <c r="E29" s="25">
        <v>15000</v>
      </c>
      <c r="F29" s="25">
        <v>7500</v>
      </c>
      <c r="G29" s="25">
        <v>10000</v>
      </c>
      <c r="H29" s="15">
        <v>500000</v>
      </c>
      <c r="I29" s="15">
        <v>500000</v>
      </c>
      <c r="J29" s="15">
        <v>500000</v>
      </c>
    </row>
    <row r="30" spans="2:10" x14ac:dyDescent="0.2">
      <c r="B30" s="20"/>
      <c r="C30" s="20" t="s">
        <v>16</v>
      </c>
      <c r="D30" s="15">
        <v>545000</v>
      </c>
      <c r="E30" s="25">
        <v>15000</v>
      </c>
      <c r="F30" s="25">
        <v>7500</v>
      </c>
      <c r="G30" s="25">
        <v>10000</v>
      </c>
      <c r="H30" s="15">
        <v>545000</v>
      </c>
      <c r="I30" s="15">
        <v>545000</v>
      </c>
      <c r="J30" s="15">
        <v>545000</v>
      </c>
    </row>
    <row r="31" spans="2:10" x14ac:dyDescent="0.2">
      <c r="B31" s="20"/>
      <c r="C31" s="20" t="s">
        <v>17</v>
      </c>
      <c r="D31" s="15">
        <v>1500000</v>
      </c>
      <c r="E31" s="15">
        <v>1500000</v>
      </c>
      <c r="F31" s="15">
        <v>1500000</v>
      </c>
      <c r="G31" s="15">
        <v>1500000</v>
      </c>
      <c r="H31" s="25">
        <v>1000000</v>
      </c>
      <c r="I31" s="25">
        <v>1500000</v>
      </c>
      <c r="J31" s="15">
        <v>1500000</v>
      </c>
    </row>
    <row r="32" spans="2:10" x14ac:dyDescent="0.2">
      <c r="B32" s="20"/>
      <c r="C32" s="20" t="s">
        <v>41</v>
      </c>
      <c r="D32" s="15">
        <v>1050000</v>
      </c>
      <c r="E32" s="15">
        <v>1050000</v>
      </c>
      <c r="F32" s="15">
        <v>1050000</v>
      </c>
      <c r="G32" s="15">
        <v>1050000</v>
      </c>
      <c r="H32" s="15">
        <v>1050000</v>
      </c>
      <c r="I32" s="15">
        <v>1050000</v>
      </c>
      <c r="J32" s="25">
        <v>1050000</v>
      </c>
    </row>
    <row r="33" spans="2:10" x14ac:dyDescent="0.2">
      <c r="B33" s="21" t="s">
        <v>30</v>
      </c>
      <c r="C33" s="21"/>
      <c r="D33" s="19"/>
      <c r="E33" s="29"/>
      <c r="F33" s="29"/>
      <c r="G33" s="29"/>
      <c r="H33" s="29"/>
      <c r="I33" s="29"/>
      <c r="J33" s="29"/>
    </row>
    <row r="34" spans="2:10" x14ac:dyDescent="0.2">
      <c r="B34" s="20"/>
      <c r="C34" s="20" t="s">
        <v>34</v>
      </c>
      <c r="D34" s="14" t="s">
        <v>3</v>
      </c>
      <c r="E34" s="14" t="s">
        <v>3</v>
      </c>
      <c r="F34" s="14" t="s">
        <v>3</v>
      </c>
      <c r="G34" s="14" t="s">
        <v>3</v>
      </c>
      <c r="H34" s="14" t="s">
        <v>3</v>
      </c>
      <c r="I34" s="14" t="s">
        <v>3</v>
      </c>
      <c r="J34" s="14" t="s">
        <v>3</v>
      </c>
    </row>
    <row r="35" spans="2:10" x14ac:dyDescent="0.2">
      <c r="B35" s="20"/>
      <c r="C35" s="20" t="s">
        <v>18</v>
      </c>
      <c r="D35" s="15">
        <v>6445000</v>
      </c>
      <c r="E35" s="15">
        <v>5430000</v>
      </c>
      <c r="F35" s="15">
        <v>5415000</v>
      </c>
      <c r="G35" s="15">
        <v>5420000</v>
      </c>
      <c r="H35" s="15">
        <v>5945000</v>
      </c>
      <c r="I35" s="15">
        <v>6445000</v>
      </c>
      <c r="J35" s="15">
        <v>6445000</v>
      </c>
    </row>
    <row r="36" spans="2:10" x14ac:dyDescent="0.2">
      <c r="B36" s="20"/>
      <c r="C36" s="20" t="s">
        <v>35</v>
      </c>
      <c r="D36" s="14"/>
      <c r="E36" s="14"/>
      <c r="F36" s="14"/>
      <c r="G36" s="14"/>
      <c r="H36" s="14"/>
      <c r="I36" s="14"/>
      <c r="J36" s="14"/>
    </row>
    <row r="37" spans="2:10" x14ac:dyDescent="0.2">
      <c r="B37" s="20"/>
      <c r="C37" s="20" t="s">
        <v>36</v>
      </c>
      <c r="D37" s="15"/>
      <c r="E37" s="15"/>
      <c r="F37" s="15"/>
      <c r="G37" s="15"/>
      <c r="H37" s="15"/>
      <c r="I37" s="15"/>
      <c r="J37" s="15"/>
    </row>
    <row r="38" spans="2:10" x14ac:dyDescent="0.2">
      <c r="B38" s="20"/>
      <c r="C38" s="20" t="s">
        <v>37</v>
      </c>
      <c r="D38" s="14" t="s">
        <v>13</v>
      </c>
      <c r="E38" s="14" t="s">
        <v>13</v>
      </c>
      <c r="F38" s="14" t="s">
        <v>13</v>
      </c>
      <c r="G38" s="14" t="s">
        <v>13</v>
      </c>
      <c r="H38" s="14" t="s">
        <v>13</v>
      </c>
      <c r="I38" s="14" t="s">
        <v>13</v>
      </c>
      <c r="J38" s="14" t="s">
        <v>13</v>
      </c>
    </row>
    <row r="39" spans="2:10" x14ac:dyDescent="0.2">
      <c r="B39" s="20"/>
      <c r="C39" s="20" t="s">
        <v>19</v>
      </c>
      <c r="D39" s="15">
        <v>1055000</v>
      </c>
      <c r="E39" s="15">
        <v>2070000</v>
      </c>
      <c r="F39" s="15">
        <v>2085000</v>
      </c>
      <c r="G39" s="15">
        <v>2080000</v>
      </c>
      <c r="H39" s="15">
        <v>1555000</v>
      </c>
      <c r="I39" s="15">
        <v>1055000</v>
      </c>
      <c r="J39" s="15">
        <v>1055000</v>
      </c>
    </row>
    <row r="40" spans="2:10" x14ac:dyDescent="0.2">
      <c r="B40" s="20"/>
      <c r="C40" s="20" t="s">
        <v>38</v>
      </c>
      <c r="D40" s="14"/>
      <c r="E40" s="15"/>
      <c r="F40" s="15"/>
      <c r="G40" s="15"/>
      <c r="H40" s="15"/>
      <c r="I40" s="15"/>
      <c r="J40" s="15"/>
    </row>
    <row r="41" spans="2:10" x14ac:dyDescent="0.2">
      <c r="B41" s="20"/>
      <c r="C41" s="20" t="s">
        <v>39</v>
      </c>
      <c r="D41" s="15"/>
      <c r="E41" s="15"/>
      <c r="F41" s="15"/>
      <c r="G41" s="15"/>
      <c r="H41" s="15"/>
      <c r="I41" s="15"/>
      <c r="J41" s="15"/>
    </row>
    <row r="42" spans="2:10" x14ac:dyDescent="0.2">
      <c r="B42" s="20"/>
      <c r="C42" s="20" t="s">
        <v>40</v>
      </c>
      <c r="D42" s="14" t="s">
        <v>14</v>
      </c>
      <c r="E42" s="27" t="s">
        <v>14</v>
      </c>
      <c r="F42" s="27" t="s">
        <v>14</v>
      </c>
      <c r="G42" s="27" t="s">
        <v>14</v>
      </c>
      <c r="H42" s="27" t="s">
        <v>14</v>
      </c>
      <c r="I42" s="27" t="s">
        <v>14</v>
      </c>
      <c r="J42" s="27" t="s">
        <v>14</v>
      </c>
    </row>
    <row r="43" spans="2:10" ht="13.2" thickBot="1" x14ac:dyDescent="0.25">
      <c r="B43" s="22"/>
      <c r="C43" s="22" t="s">
        <v>20</v>
      </c>
      <c r="D43" s="16">
        <v>0.140666666666667</v>
      </c>
      <c r="E43" s="28">
        <v>0.27600000000000002</v>
      </c>
      <c r="F43" s="28">
        <v>0.27800000000000002</v>
      </c>
      <c r="G43" s="28">
        <v>0.27733333333333299</v>
      </c>
      <c r="H43" s="28">
        <v>0.20733333333333301</v>
      </c>
      <c r="I43" s="28">
        <v>0.140666666666667</v>
      </c>
      <c r="J43" s="28">
        <v>0.140666666666667</v>
      </c>
    </row>
    <row r="44" spans="2:10" x14ac:dyDescent="0.2">
      <c r="B44" t="s">
        <v>31</v>
      </c>
      <c r="J44" s="13"/>
    </row>
    <row r="45" spans="2:10" x14ac:dyDescent="0.2">
      <c r="B45" t="s">
        <v>32</v>
      </c>
      <c r="J45" s="13"/>
    </row>
    <row r="46" spans="2:10" x14ac:dyDescent="0.2">
      <c r="B46" t="s">
        <v>33</v>
      </c>
      <c r="J46" s="13"/>
    </row>
    <row r="47" spans="2:10" x14ac:dyDescent="0.2">
      <c r="J47" s="13"/>
    </row>
    <row r="48" spans="2:10" x14ac:dyDescent="0.2">
      <c r="J48" s="13"/>
    </row>
    <row r="49" spans="3:12" x14ac:dyDescent="0.2">
      <c r="J49" s="13"/>
    </row>
    <row r="50" spans="3:12" x14ac:dyDescent="0.2">
      <c r="J50" s="13"/>
    </row>
    <row r="51" spans="3:12" x14ac:dyDescent="0.2">
      <c r="J51" s="13"/>
    </row>
    <row r="52" spans="3:12" x14ac:dyDescent="0.2">
      <c r="J52" s="13"/>
    </row>
    <row r="55" spans="3:12" ht="13.2" thickBot="1" x14ac:dyDescent="0.25"/>
    <row r="56" spans="3:12" ht="13.8" x14ac:dyDescent="0.25">
      <c r="C56" s="18" t="s">
        <v>27</v>
      </c>
      <c r="D56" s="18"/>
      <c r="E56" s="23"/>
      <c r="F56" s="30"/>
      <c r="G56" s="30"/>
      <c r="H56" s="30"/>
      <c r="I56" s="30"/>
      <c r="J56" s="30"/>
      <c r="K56" s="30"/>
      <c r="L56" s="30"/>
    </row>
    <row r="57" spans="3:12" ht="13.8" x14ac:dyDescent="0.25">
      <c r="C57" s="17"/>
      <c r="D57" s="17"/>
      <c r="E57" s="24" t="s">
        <v>29</v>
      </c>
      <c r="F57" s="24" t="s">
        <v>21</v>
      </c>
      <c r="G57" s="24" t="s">
        <v>23</v>
      </c>
      <c r="H57" s="24" t="s">
        <v>25</v>
      </c>
      <c r="I57" s="24" t="s">
        <v>42</v>
      </c>
      <c r="J57" s="24" t="s">
        <v>43</v>
      </c>
      <c r="K57" s="24" t="s">
        <v>44</v>
      </c>
      <c r="L57" s="24" t="s">
        <v>47</v>
      </c>
    </row>
    <row r="58" spans="3:12" ht="61.2" x14ac:dyDescent="0.2">
      <c r="C58" s="20"/>
      <c r="D58" s="20"/>
      <c r="E58" s="14"/>
      <c r="F58" s="26" t="s">
        <v>46</v>
      </c>
      <c r="G58" s="26" t="s">
        <v>24</v>
      </c>
      <c r="H58" s="26" t="s">
        <v>22</v>
      </c>
      <c r="I58" s="26" t="s">
        <v>26</v>
      </c>
      <c r="J58" s="26" t="s">
        <v>26</v>
      </c>
      <c r="K58" s="26" t="s">
        <v>45</v>
      </c>
      <c r="L58" s="26" t="s">
        <v>26</v>
      </c>
    </row>
    <row r="59" spans="3:12" x14ac:dyDescent="0.2">
      <c r="C59" s="21" t="s">
        <v>28</v>
      </c>
      <c r="D59" s="21"/>
      <c r="E59" s="19"/>
      <c r="F59" s="29"/>
      <c r="G59" s="29"/>
      <c r="H59" s="29"/>
      <c r="I59" s="29"/>
      <c r="J59" s="29"/>
      <c r="K59" s="29"/>
      <c r="L59" s="29"/>
    </row>
    <row r="60" spans="3:12" x14ac:dyDescent="0.2">
      <c r="C60" s="20"/>
      <c r="D60" s="20" t="s">
        <v>15</v>
      </c>
      <c r="E60" s="15">
        <v>450000</v>
      </c>
      <c r="F60" s="25">
        <v>450000</v>
      </c>
      <c r="G60" s="25">
        <v>7500</v>
      </c>
      <c r="H60" s="25">
        <v>10000</v>
      </c>
      <c r="I60" s="15">
        <v>450000</v>
      </c>
      <c r="J60" s="15">
        <v>450000</v>
      </c>
      <c r="K60" s="15">
        <v>450000</v>
      </c>
      <c r="L60" s="25">
        <v>450000</v>
      </c>
    </row>
    <row r="61" spans="3:12" x14ac:dyDescent="0.2">
      <c r="C61" s="20"/>
      <c r="D61" s="20" t="s">
        <v>16</v>
      </c>
      <c r="E61" s="15">
        <v>15000</v>
      </c>
      <c r="F61" s="15">
        <v>15000</v>
      </c>
      <c r="G61" s="25">
        <v>7500</v>
      </c>
      <c r="H61" s="25">
        <v>10000</v>
      </c>
      <c r="I61" s="15">
        <v>15000</v>
      </c>
      <c r="J61" s="15">
        <v>15000</v>
      </c>
      <c r="K61" s="15">
        <v>15000</v>
      </c>
      <c r="L61" s="15">
        <v>15000</v>
      </c>
    </row>
    <row r="62" spans="3:12" x14ac:dyDescent="0.2">
      <c r="C62" s="20"/>
      <c r="D62" s="20" t="s">
        <v>17</v>
      </c>
      <c r="E62" s="15">
        <v>1500000</v>
      </c>
      <c r="F62" s="15">
        <v>1500000</v>
      </c>
      <c r="G62" s="15">
        <v>1500000</v>
      </c>
      <c r="H62" s="15">
        <v>1500000</v>
      </c>
      <c r="I62" s="25">
        <v>1000000</v>
      </c>
      <c r="J62" s="25">
        <v>1500000</v>
      </c>
      <c r="K62" s="15">
        <v>1500000</v>
      </c>
      <c r="L62" s="15">
        <v>1500000</v>
      </c>
    </row>
    <row r="63" spans="3:12" x14ac:dyDescent="0.2">
      <c r="C63" s="20"/>
      <c r="D63" s="20" t="s">
        <v>41</v>
      </c>
      <c r="E63" s="15">
        <v>1050000</v>
      </c>
      <c r="F63" s="15">
        <v>1050000</v>
      </c>
      <c r="G63" s="15">
        <v>1050000</v>
      </c>
      <c r="H63" s="15">
        <v>1050000</v>
      </c>
      <c r="I63" s="15">
        <v>1050000</v>
      </c>
      <c r="J63" s="15">
        <v>1050000</v>
      </c>
      <c r="K63" s="25">
        <v>1050000</v>
      </c>
      <c r="L63" s="15">
        <v>1050000</v>
      </c>
    </row>
    <row r="64" spans="3:12" x14ac:dyDescent="0.2">
      <c r="C64" s="21" t="s">
        <v>30</v>
      </c>
      <c r="D64" s="21"/>
      <c r="E64" s="19"/>
      <c r="F64" s="29"/>
      <c r="G64" s="29"/>
      <c r="H64" s="29"/>
      <c r="I64" s="29"/>
      <c r="J64" s="29"/>
      <c r="K64" s="29"/>
      <c r="L64" s="29"/>
    </row>
    <row r="65" spans="3:12" x14ac:dyDescent="0.2">
      <c r="C65" s="20"/>
      <c r="D65" s="20" t="s">
        <v>34</v>
      </c>
      <c r="E65" s="14" t="s">
        <v>3</v>
      </c>
      <c r="F65" s="14" t="s">
        <v>3</v>
      </c>
      <c r="G65" s="14" t="s">
        <v>3</v>
      </c>
      <c r="H65" s="14" t="s">
        <v>3</v>
      </c>
      <c r="I65" s="14" t="s">
        <v>3</v>
      </c>
      <c r="J65" s="14" t="s">
        <v>3</v>
      </c>
      <c r="K65" s="14" t="s">
        <v>3</v>
      </c>
      <c r="L65" s="14" t="s">
        <v>3</v>
      </c>
    </row>
    <row r="66" spans="3:12" x14ac:dyDescent="0.2">
      <c r="C66" s="20"/>
      <c r="D66" s="20" t="s">
        <v>18</v>
      </c>
      <c r="E66" s="15">
        <v>5865000</v>
      </c>
      <c r="F66" s="15">
        <v>5865000</v>
      </c>
      <c r="G66" s="15">
        <v>5415000</v>
      </c>
      <c r="H66" s="15">
        <v>5420000</v>
      </c>
      <c r="I66" s="15">
        <v>5365000</v>
      </c>
      <c r="J66" s="15">
        <v>5865000</v>
      </c>
      <c r="K66" s="15">
        <v>5865000</v>
      </c>
      <c r="L66" s="15">
        <v>5865000</v>
      </c>
    </row>
    <row r="67" spans="3:12" x14ac:dyDescent="0.2">
      <c r="C67" s="20"/>
      <c r="D67" s="20" t="s">
        <v>35</v>
      </c>
      <c r="E67" s="14"/>
      <c r="F67" s="14"/>
      <c r="G67" s="14"/>
      <c r="H67" s="14"/>
      <c r="I67" s="14"/>
      <c r="J67" s="14"/>
      <c r="K67" s="14"/>
      <c r="L67" s="14"/>
    </row>
    <row r="68" spans="3:12" x14ac:dyDescent="0.2">
      <c r="C68" s="20"/>
      <c r="D68" s="20" t="s">
        <v>36</v>
      </c>
      <c r="E68" s="15"/>
      <c r="F68" s="15"/>
      <c r="G68" s="15"/>
      <c r="H68" s="15"/>
      <c r="I68" s="15"/>
      <c r="J68" s="15"/>
      <c r="K68" s="15"/>
      <c r="L68" s="15"/>
    </row>
    <row r="69" spans="3:12" x14ac:dyDescent="0.2">
      <c r="C69" s="20"/>
      <c r="D69" s="20" t="s">
        <v>37</v>
      </c>
      <c r="E69" s="14" t="s">
        <v>13</v>
      </c>
      <c r="F69" s="14" t="s">
        <v>13</v>
      </c>
      <c r="G69" s="14" t="s">
        <v>13</v>
      </c>
      <c r="H69" s="14" t="s">
        <v>13</v>
      </c>
      <c r="I69" s="14" t="s">
        <v>13</v>
      </c>
      <c r="J69" s="14" t="s">
        <v>13</v>
      </c>
      <c r="K69" s="14" t="s">
        <v>13</v>
      </c>
      <c r="L69" s="14" t="s">
        <v>13</v>
      </c>
    </row>
    <row r="70" spans="3:12" x14ac:dyDescent="0.2">
      <c r="C70" s="20"/>
      <c r="D70" s="20" t="s">
        <v>19</v>
      </c>
      <c r="E70" s="15">
        <v>1635000</v>
      </c>
      <c r="F70" s="15">
        <v>1635000</v>
      </c>
      <c r="G70" s="15">
        <v>2085000</v>
      </c>
      <c r="H70" s="15">
        <v>2080000</v>
      </c>
      <c r="I70" s="15">
        <v>2135000</v>
      </c>
      <c r="J70" s="15">
        <v>1635000</v>
      </c>
      <c r="K70" s="15">
        <v>1635000</v>
      </c>
      <c r="L70" s="15">
        <v>1635000</v>
      </c>
    </row>
    <row r="71" spans="3:12" x14ac:dyDescent="0.2">
      <c r="C71" s="20"/>
      <c r="D71" s="20" t="s">
        <v>38</v>
      </c>
      <c r="E71" s="14"/>
      <c r="F71" s="15"/>
      <c r="G71" s="15"/>
      <c r="H71" s="15"/>
      <c r="I71" s="15"/>
      <c r="J71" s="15"/>
      <c r="K71" s="15"/>
      <c r="L71" s="15"/>
    </row>
    <row r="72" spans="3:12" x14ac:dyDescent="0.2">
      <c r="C72" s="20"/>
      <c r="D72" s="20" t="s">
        <v>39</v>
      </c>
      <c r="E72" s="15"/>
      <c r="F72" s="15"/>
      <c r="G72" s="15"/>
      <c r="H72" s="15"/>
      <c r="I72" s="15"/>
      <c r="J72" s="15"/>
      <c r="K72" s="15"/>
      <c r="L72" s="15"/>
    </row>
    <row r="73" spans="3:12" x14ac:dyDescent="0.2">
      <c r="C73" s="20"/>
      <c r="D73" s="20" t="s">
        <v>40</v>
      </c>
      <c r="E73" s="14" t="s">
        <v>14</v>
      </c>
      <c r="F73" s="27" t="s">
        <v>14</v>
      </c>
      <c r="G73" s="27" t="s">
        <v>14</v>
      </c>
      <c r="H73" s="27" t="s">
        <v>14</v>
      </c>
      <c r="I73" s="27" t="s">
        <v>14</v>
      </c>
      <c r="J73" s="27" t="s">
        <v>14</v>
      </c>
      <c r="K73" s="27" t="s">
        <v>14</v>
      </c>
      <c r="L73" s="27" t="s">
        <v>14</v>
      </c>
    </row>
    <row r="74" spans="3:12" ht="13.2" thickBot="1" x14ac:dyDescent="0.25">
      <c r="C74" s="22"/>
      <c r="D74" s="22" t="s">
        <v>20</v>
      </c>
      <c r="E74" s="16">
        <v>0.218</v>
      </c>
      <c r="F74" s="28">
        <v>0.218</v>
      </c>
      <c r="G74" s="28">
        <v>0.27800000000000002</v>
      </c>
      <c r="H74" s="28">
        <v>0.27733333333333299</v>
      </c>
      <c r="I74" s="28">
        <v>0.28466666666666701</v>
      </c>
      <c r="J74" s="28">
        <v>0.218</v>
      </c>
      <c r="K74" s="28">
        <v>0.218</v>
      </c>
      <c r="L74" s="28">
        <v>0.218</v>
      </c>
    </row>
    <row r="75" spans="3:12" x14ac:dyDescent="0.2">
      <c r="C75" t="s">
        <v>31</v>
      </c>
      <c r="E75"/>
      <c r="J75" s="13"/>
      <c r="K75" s="13"/>
      <c r="L75" s="13"/>
    </row>
    <row r="76" spans="3:12" x14ac:dyDescent="0.2">
      <c r="C76" t="s">
        <v>32</v>
      </c>
      <c r="E76"/>
      <c r="J76" s="13"/>
      <c r="K76" s="13"/>
      <c r="L76" s="13"/>
    </row>
    <row r="77" spans="3:12" x14ac:dyDescent="0.2">
      <c r="C77" t="s">
        <v>33</v>
      </c>
      <c r="E77"/>
      <c r="J77" s="13"/>
      <c r="K77" s="13"/>
      <c r="L77" s="13"/>
    </row>
    <row r="78" spans="3:12" x14ac:dyDescent="0.2">
      <c r="E78"/>
      <c r="J78" s="13"/>
      <c r="K78" s="13"/>
      <c r="L78" s="13"/>
    </row>
    <row r="79" spans="3:12" x14ac:dyDescent="0.2">
      <c r="E79"/>
      <c r="J79" s="13"/>
      <c r="K79" s="13"/>
      <c r="L79" s="13"/>
    </row>
    <row r="80" spans="3:12" x14ac:dyDescent="0.2">
      <c r="E80"/>
      <c r="J80" s="13"/>
      <c r="K80" s="13"/>
      <c r="L8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showGridLines="0" tabSelected="1" zoomScale="115" zoomScaleNormal="115" workbookViewId="0">
      <selection activeCell="B12" sqref="B12"/>
    </sheetView>
  </sheetViews>
  <sheetFormatPr defaultRowHeight="12.6" x14ac:dyDescent="0.2"/>
  <cols>
    <col min="1" max="1" width="22.453125" bestFit="1" customWidth="1"/>
    <col min="2" max="2" width="14.6328125" style="1" customWidth="1"/>
  </cols>
  <sheetData>
    <row r="1" spans="1:2" x14ac:dyDescent="0.2">
      <c r="A1" s="7" t="s">
        <v>0</v>
      </c>
      <c r="B1" s="8" t="s">
        <v>1</v>
      </c>
    </row>
    <row r="2" spans="1:2" x14ac:dyDescent="0.2">
      <c r="A2" s="2" t="s">
        <v>4</v>
      </c>
      <c r="B2" s="3">
        <v>7500000</v>
      </c>
    </row>
    <row r="4" spans="1:2" x14ac:dyDescent="0.2">
      <c r="A4" s="7" t="s">
        <v>2</v>
      </c>
      <c r="B4" s="8" t="s">
        <v>1</v>
      </c>
    </row>
    <row r="5" spans="1:2" x14ac:dyDescent="0.2">
      <c r="A5" s="4" t="s">
        <v>5</v>
      </c>
      <c r="B5" s="11">
        <v>1500000</v>
      </c>
    </row>
    <row r="6" spans="1:2" x14ac:dyDescent="0.2">
      <c r="A6" s="5" t="s">
        <v>6</v>
      </c>
      <c r="B6" s="6">
        <v>250000</v>
      </c>
    </row>
    <row r="7" spans="1:2" x14ac:dyDescent="0.2">
      <c r="A7" s="5" t="s">
        <v>7</v>
      </c>
      <c r="B7" s="6">
        <v>750000</v>
      </c>
    </row>
    <row r="8" spans="1:2" x14ac:dyDescent="0.2">
      <c r="A8" s="5" t="s">
        <v>8</v>
      </c>
      <c r="B8" s="6">
        <v>1050000</v>
      </c>
    </row>
    <row r="9" spans="1:2" x14ac:dyDescent="0.2">
      <c r="A9" s="5" t="s">
        <v>9</v>
      </c>
      <c r="B9" s="6">
        <v>350000</v>
      </c>
    </row>
    <row r="10" spans="1:2" x14ac:dyDescent="0.2">
      <c r="A10" s="5" t="s">
        <v>10</v>
      </c>
      <c r="B10" s="6">
        <v>15000</v>
      </c>
    </row>
    <row r="11" spans="1:2" x14ac:dyDescent="0.2">
      <c r="A11" s="5" t="s">
        <v>11</v>
      </c>
      <c r="B11" s="6">
        <v>1500000</v>
      </c>
    </row>
    <row r="12" spans="1:2" x14ac:dyDescent="0.2">
      <c r="A12" s="5" t="s">
        <v>12</v>
      </c>
      <c r="B12" s="6">
        <v>450000</v>
      </c>
    </row>
    <row r="13" spans="1:2" ht="13.2" thickBot="1" x14ac:dyDescent="0.25">
      <c r="A13" s="9" t="s">
        <v>3</v>
      </c>
      <c r="B13" s="10">
        <f>SUM(B5:B12)</f>
        <v>5865000</v>
      </c>
    </row>
    <row r="14" spans="1:2" ht="13.2" thickTop="1" x14ac:dyDescent="0.2"/>
    <row r="15" spans="1:2" ht="13.2" thickBot="1" x14ac:dyDescent="0.25">
      <c r="A15" s="9" t="s">
        <v>13</v>
      </c>
      <c r="B15" s="10">
        <f>B2-B13</f>
        <v>1635000</v>
      </c>
    </row>
    <row r="16" spans="1:2" ht="13.2" thickTop="1" x14ac:dyDescent="0.2"/>
    <row r="17" spans="1:2" x14ac:dyDescent="0.2">
      <c r="A17" s="12" t="s">
        <v>14</v>
      </c>
      <c r="B17" s="12">
        <f>B15/B2</f>
        <v>0.218</v>
      </c>
    </row>
  </sheetData>
  <scenarios current="0" show="0" sqref="A13:B17">
    <scenario name="Actual Budget" locked="1" count="1" user="icon" comment="Created by Family Head_x000a_Modified by icon on 20-07-2024">
      <inputCells r="B12" val="450000" numFmtId="164"/>
    </scenario>
    <scenario name="Plan 2" locked="1" count="2" user="Sales" comment="Created by Sales on 11/15/2018">
      <inputCells r="B12" val="7500" numFmtId="164"/>
      <inputCells r="B10" val="7500" numFmtId="164"/>
    </scenario>
    <scenario name="Plan 3" locked="1" count="2" user="Sales" comment="Created by Family Head">
      <inputCells r="B12" val="10000" numFmtId="164"/>
      <inputCells r="B10" val="10000" numFmtId="164"/>
    </scenario>
    <scenario name="Estimated cost" locked="1" count="1" user="icon" comment="Created by icon on 20-07-2024">
      <inputCells r="B11" val="1000000" numFmtId="164"/>
    </scenario>
    <scenario name="Anticipated Cost" locked="1" count="1" user="icon" comment="Created by icon on 20-07-2024">
      <inputCells r="B11" val="1500000" numFmtId="164"/>
    </scenario>
    <scenario name="Raw Material cost" locked="1" count="1" user="icon" comment="Created by icon on 20-07-2024_x000a_Modified by icon on 20-07-2024">
      <inputCells r="B8" val="1050000" numFmtId="164"/>
    </scenario>
    <scenario name="other expenses" locked="1" count="1" user="icon" comment="Created by icon on 20-07-2024">
      <inputCells r="B12" val="450000" numFmtId="164"/>
    </scenario>
  </scenario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</vt:lpstr>
      <vt:lpstr>Scenario Manager Example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 A Y</dc:creator>
  <cp:lastModifiedBy>pratik gaikwad</cp:lastModifiedBy>
  <dcterms:created xsi:type="dcterms:W3CDTF">2018-10-16T12:03:33Z</dcterms:created>
  <dcterms:modified xsi:type="dcterms:W3CDTF">2024-07-20T13:51:01Z</dcterms:modified>
</cp:coreProperties>
</file>