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13da484b94f57ac/Desktop/"/>
    </mc:Choice>
  </mc:AlternateContent>
  <xr:revisionPtr revIDLastSave="1" documentId="8_{5975A192-EEBB-4575-86ED-D067CF3EC4E2}" xr6:coauthVersionLast="46" xr6:coauthVersionMax="46" xr10:uidLastSave="{26FEC20A-8497-4976-9F08-DE375F713A1E}"/>
  <bookViews>
    <workbookView xWindow="-108" yWindow="-108" windowWidth="23256" windowHeight="12720" tabRatio="500" activeTab="1" xr2:uid="{00000000-000D-0000-FFFF-FFFF00000000}"/>
  </bookViews>
  <sheets>
    <sheet name="4Team" sheetId="1" r:id="rId1"/>
    <sheet name="6Team" sheetId="2" r:id="rId2"/>
  </sheets>
  <definedNames>
    <definedName name="solver_adj" localSheetId="0" hidden="1">'4Team'!$B$5:$G$8</definedName>
    <definedName name="solver_adj" localSheetId="1" hidden="1">'6Team'!$C$6:$Q$12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'4Team'!$B$14:$B$35</definedName>
    <definedName name="solver_lhs1" localSheetId="1" hidden="1">'6Team'!$C$18:$C$83</definedName>
    <definedName name="solver_lhs2" localSheetId="0" hidden="1">'4Team'!$B$5:$G$8</definedName>
    <definedName name="solver_lhs2" localSheetId="1" hidden="1">'6Team'!$C$6:$Q$12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'4Team'!$B$10</definedName>
    <definedName name="solver_opt" localSheetId="1" hidden="1">'6Team'!$C$14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5</definedName>
    <definedName name="solver_rel2" localSheetId="1" hidden="1">5</definedName>
    <definedName name="solver_rhs1" localSheetId="0" hidden="1">'4Team'!$D$14:$D$35</definedName>
    <definedName name="solver_rhs1" localSheetId="1" hidden="1">'6Team'!$E$18:$E$83</definedName>
    <definedName name="solver_rhs2" localSheetId="0" hidden="1">binary</definedName>
    <definedName name="solver_rhs2" localSheetId="1" hidden="1">binary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" l="1"/>
  <c r="C83" i="2"/>
  <c r="C82" i="2"/>
  <c r="C81" i="2"/>
  <c r="C80" i="2"/>
  <c r="C79" i="2"/>
  <c r="C78" i="2"/>
  <c r="C77" i="2"/>
  <c r="C75" i="2"/>
  <c r="C74" i="2"/>
  <c r="C73" i="2"/>
  <c r="C72" i="2"/>
  <c r="C71" i="2"/>
  <c r="C70" i="2"/>
  <c r="C69" i="2"/>
  <c r="C67" i="2"/>
  <c r="C66" i="2"/>
  <c r="C65" i="2"/>
  <c r="C64" i="2"/>
  <c r="C63" i="2"/>
  <c r="C62" i="2"/>
  <c r="C61" i="2"/>
  <c r="C59" i="2"/>
  <c r="C58" i="2"/>
  <c r="C57" i="2"/>
  <c r="C56" i="2"/>
  <c r="C55" i="2"/>
  <c r="C54" i="2"/>
  <c r="C53" i="2"/>
  <c r="C51" i="2"/>
  <c r="C50" i="2"/>
  <c r="C49" i="2"/>
  <c r="C48" i="2"/>
  <c r="C47" i="2"/>
  <c r="C46" i="2"/>
  <c r="C45" i="2"/>
  <c r="C43" i="2"/>
  <c r="C42" i="2"/>
  <c r="C41" i="2"/>
  <c r="C40" i="2"/>
  <c r="C39" i="2"/>
  <c r="C38" i="2"/>
  <c r="C37" i="2"/>
  <c r="C35" i="2"/>
  <c r="C34" i="2"/>
  <c r="C33" i="2"/>
  <c r="C31" i="2"/>
  <c r="C30" i="2"/>
  <c r="C29" i="2"/>
  <c r="C27" i="2"/>
  <c r="C26" i="2"/>
  <c r="C25" i="2"/>
  <c r="C23" i="2"/>
  <c r="C22" i="2"/>
  <c r="C21" i="2"/>
  <c r="C20" i="2"/>
  <c r="C19" i="2"/>
  <c r="C18" i="2"/>
  <c r="B10" i="1"/>
  <c r="B23" i="1"/>
  <c r="B22" i="1"/>
  <c r="B21" i="1"/>
  <c r="B20" i="1"/>
  <c r="B19" i="1"/>
  <c r="B18" i="1"/>
  <c r="B17" i="1"/>
  <c r="B16" i="1"/>
  <c r="B15" i="1"/>
  <c r="B14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<sst xmlns="http://schemas.openxmlformats.org/spreadsheetml/2006/main" count="172" uniqueCount="92">
  <si>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</si>
  <si>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</si>
  <si>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</si>
  <si>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</si>
  <si>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</si>
  <si>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</si>
  <si>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</si>
  <si>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</si>
  <si>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</si>
  <si>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</si>
  <si>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</si>
  <si>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</si>
  <si>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</si>
  <si>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</si>
  <si>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</si>
  <si>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</si>
  <si>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</si>
  <si>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</si>
  <si>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</si>
  <si>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</si>
  <si>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</si>
  <si>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</si>
  <si>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</si>
  <si>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</si>
  <si>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</si>
  <si>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</si>
  <si>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</si>
  <si>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</si>
  <si>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</si>
  <si>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</si>
  <si>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</si>
  <si>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</si>
  <si>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</si>
  <si>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</si>
  <si>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</si>
  <si>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</si>
  <si>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</si>
  <si>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</si>
  <si>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</si>
  <si>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</si>
  <si>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Division 1</t>
  </si>
  <si>
    <t>A ,B</t>
  </si>
  <si>
    <t>Division 2</t>
  </si>
  <si>
    <t>C, D</t>
  </si>
  <si>
    <t>Week</t>
  </si>
  <si>
    <t>AB</t>
  </si>
  <si>
    <t>AC</t>
  </si>
  <si>
    <t>AD</t>
  </si>
  <si>
    <t>AE</t>
  </si>
  <si>
    <t>AF</t>
  </si>
  <si>
    <t>BC</t>
  </si>
  <si>
    <t>BD</t>
  </si>
  <si>
    <t>BE</t>
  </si>
  <si>
    <t>BF</t>
  </si>
  <si>
    <t>CD</t>
  </si>
  <si>
    <t>CE</t>
  </si>
  <si>
    <t>CF</t>
  </si>
  <si>
    <t>DE</t>
  </si>
  <si>
    <t>DF</t>
  </si>
  <si>
    <t>Teams</t>
  </si>
  <si>
    <t>Division</t>
  </si>
  <si>
    <t>A,B,C</t>
  </si>
  <si>
    <t>Divison 2</t>
  </si>
  <si>
    <t>D,E,F</t>
  </si>
  <si>
    <t>A plays B 2x</t>
  </si>
  <si>
    <t>A plays C 2x</t>
  </si>
  <si>
    <t>B plays C 2x</t>
  </si>
  <si>
    <t>D plays E 2x</t>
  </si>
  <si>
    <t>D plays F 2x</t>
  </si>
  <si>
    <t>E plays F 2x</t>
  </si>
  <si>
    <t>A plays D 1x</t>
  </si>
  <si>
    <t>A plays E 1x</t>
  </si>
  <si>
    <t>A plays F 1x</t>
  </si>
  <si>
    <t>B plays D 1x</t>
  </si>
  <si>
    <t>B plays F 1x</t>
  </si>
  <si>
    <t>B plays E 1x</t>
  </si>
  <si>
    <t>C plays D 1x</t>
  </si>
  <si>
    <t>C plays E 1x</t>
  </si>
  <si>
    <t>C plays F 1x</t>
  </si>
  <si>
    <t>A plays in week</t>
  </si>
  <si>
    <t>B plays in week</t>
  </si>
  <si>
    <t>C plays in week</t>
  </si>
  <si>
    <t>D plays in week</t>
  </si>
  <si>
    <t>E plays in week</t>
  </si>
  <si>
    <t>F plays in week</t>
  </si>
  <si>
    <t>Divisional Games</t>
  </si>
  <si>
    <t>Inter Division Games</t>
  </si>
  <si>
    <t>1 Week 1 Game Rule</t>
  </si>
  <si>
    <t>EF</t>
  </si>
  <si>
    <t>Weights</t>
  </si>
  <si>
    <t>Each team plays 2 games in its own division</t>
  </si>
  <si>
    <t>Each team plays 1 game in inter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</si>
</sst>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8" borderId="0" xfId="4"/>
    <xf numFmtId="0" fontId="1" fillId="10" borderId="0" xfId="6"/>
    <xf numFmtId="0" fontId="1" fillId="11" borderId="0" xfId="7"/>
    <xf numFmtId="0" fontId="1" fillId="12" borderId="0" xfId="8"/>
    <xf numFmtId="0" fontId="1" fillId="7" borderId="0" xfId="3"/>
    <xf numFmtId="0" fontId="1" fillId="5" borderId="0" xfId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1" fillId="6" borderId="1" xfId="2" applyBorder="1"/>
    <xf numFmtId="0" fontId="1" fillId="9" borderId="1" xfId="5" applyBorder="1"/>
    <xf numFmtId="0" fontId="1" fillId="10" borderId="1" xfId="6" applyBorder="1"/>
    <xf numFmtId="0" fontId="0" fillId="0" borderId="0" xfId="0" applyFont="1"/>
  </cellXfs>
  <cellStyles count="9">
    <cellStyle name="20% - Accent2" xfId="2" builtinId="34"/>
    <cellStyle name="20% - Accent3" xfId="4" builtinId="38"/>
    <cellStyle name="20% - Accent4" xfId="6" builtinId="42"/>
    <cellStyle name="20% - Accent5" xfId="7" builtinId="46"/>
    <cellStyle name="20% - Accent6" xfId="8" builtinId="50"/>
    <cellStyle name="40% - Accent1" xfId="1" builtinId="31"/>
    <cellStyle name="40% - Accent2" xfId="3" builtinId="35"/>
    <cellStyle name="40% - Accent3" xfId="5" builtinId="39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selection activeCell="F13" sqref="F13"/>
    </sheetView>
  </sheetViews>
  <sheetFormatPr defaultColWidth="11.19921875" defaultRowHeight="15.6" x14ac:dyDescent="0.3"/>
  <cols>
    <col min="1" max="1" width="22.29687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10" x14ac:dyDescent="0.3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  <c r="I5" s="1" t="s">
        <v>40</v>
      </c>
      <c r="J5" t="s">
        <v>41</v>
      </c>
    </row>
    <row r="6" spans="1:10" x14ac:dyDescent="0.3">
      <c r="A6" s="2" t="s">
        <v>9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  <c r="I6" s="1" t="s">
        <v>42</v>
      </c>
      <c r="J6" t="s">
        <v>43</v>
      </c>
    </row>
    <row r="7" spans="1:10" x14ac:dyDescent="0.3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x14ac:dyDescent="0.3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10" x14ac:dyDescent="0.3">
      <c r="A10" s="1" t="s">
        <v>12</v>
      </c>
      <c r="B10" s="3">
        <f>1*B5+2*B6+4*B7+8*B8+1*G5+2*G6+4*G7+8*G8</f>
        <v>24</v>
      </c>
    </row>
    <row r="12" spans="1:10" x14ac:dyDescent="0.3">
      <c r="A12" s="1" t="s">
        <v>13</v>
      </c>
    </row>
    <row r="13" spans="1:10" x14ac:dyDescent="0.3">
      <c r="B13" t="s">
        <v>14</v>
      </c>
      <c r="C13" t="s">
        <v>15</v>
      </c>
      <c r="D13" t="s">
        <v>16</v>
      </c>
    </row>
    <row r="14" spans="1:10" x14ac:dyDescent="0.3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10" x14ac:dyDescent="0.3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10" x14ac:dyDescent="0.3">
      <c r="A16" s="11" t="s">
        <v>19</v>
      </c>
      <c r="B16" s="4">
        <f>SUM(C5:C8)</f>
        <v>1</v>
      </c>
      <c r="C16" s="4" t="s">
        <v>28</v>
      </c>
      <c r="D16" s="4">
        <v>1</v>
      </c>
    </row>
    <row r="17" spans="1:4" x14ac:dyDescent="0.3">
      <c r="A17" s="11" t="s">
        <v>20</v>
      </c>
      <c r="B17" s="4">
        <f>SUM(D5:D8)</f>
        <v>1</v>
      </c>
      <c r="C17" s="4" t="s">
        <v>28</v>
      </c>
      <c r="D17" s="4">
        <v>1</v>
      </c>
    </row>
    <row r="18" spans="1:4" x14ac:dyDescent="0.3">
      <c r="A18" s="10" t="s">
        <v>21</v>
      </c>
      <c r="B18" s="4">
        <f>SUM(E5:E8)</f>
        <v>1</v>
      </c>
      <c r="C18" s="4" t="s">
        <v>28</v>
      </c>
      <c r="D18" s="4">
        <v>1</v>
      </c>
    </row>
    <row r="19" spans="1:4" x14ac:dyDescent="0.3">
      <c r="A19" s="10" t="s">
        <v>22</v>
      </c>
      <c r="B19" s="4">
        <f>SUM(F5:F8)</f>
        <v>1</v>
      </c>
      <c r="C19" s="4" t="s">
        <v>28</v>
      </c>
      <c r="D19" s="4">
        <v>1</v>
      </c>
    </row>
    <row r="20" spans="1:4" x14ac:dyDescent="0.3">
      <c r="A20" s="9" t="s">
        <v>23</v>
      </c>
      <c r="B20" s="4">
        <f>SUM(B5:D5)</f>
        <v>1</v>
      </c>
      <c r="C20" s="4" t="s">
        <v>28</v>
      </c>
      <c r="D20" s="4">
        <v>1</v>
      </c>
    </row>
    <row r="21" spans="1:4" x14ac:dyDescent="0.3">
      <c r="A21" s="9" t="s">
        <v>24</v>
      </c>
      <c r="B21" s="4">
        <f>SUM(B6:D6)</f>
        <v>1</v>
      </c>
      <c r="C21" s="4" t="s">
        <v>28</v>
      </c>
      <c r="D21" s="4">
        <v>1</v>
      </c>
    </row>
    <row r="22" spans="1:4" x14ac:dyDescent="0.3">
      <c r="A22" s="9" t="s">
        <v>25</v>
      </c>
      <c r="B22" s="4">
        <f>SUM(B7:D7)</f>
        <v>1</v>
      </c>
      <c r="C22" s="4" t="s">
        <v>28</v>
      </c>
      <c r="D22" s="4">
        <v>1</v>
      </c>
    </row>
    <row r="23" spans="1:4" x14ac:dyDescent="0.3">
      <c r="A23" s="9" t="s">
        <v>26</v>
      </c>
      <c r="B23" s="4">
        <f>SUM(B8:D8)</f>
        <v>1</v>
      </c>
      <c r="C23" s="4" t="s">
        <v>28</v>
      </c>
      <c r="D23" s="4">
        <v>1</v>
      </c>
    </row>
    <row r="24" spans="1:4" x14ac:dyDescent="0.3">
      <c r="A24" s="6" t="s">
        <v>27</v>
      </c>
      <c r="B24" s="4">
        <f>SUM(B5,E5:F5)</f>
        <v>1</v>
      </c>
      <c r="C24" s="4" t="s">
        <v>28</v>
      </c>
      <c r="D24" s="4">
        <v>1</v>
      </c>
    </row>
    <row r="25" spans="1:4" x14ac:dyDescent="0.3">
      <c r="A25" s="6" t="s">
        <v>29</v>
      </c>
      <c r="B25" s="4">
        <f>SUM(B6,E6:F6)</f>
        <v>1</v>
      </c>
      <c r="C25" s="4" t="s">
        <v>28</v>
      </c>
      <c r="D25" s="4">
        <v>1</v>
      </c>
    </row>
    <row r="26" spans="1:4" x14ac:dyDescent="0.3">
      <c r="A26" s="6" t="s">
        <v>30</v>
      </c>
      <c r="B26" s="4">
        <f>SUM(B7,E7:F7)</f>
        <v>1</v>
      </c>
      <c r="C26" s="4" t="s">
        <v>28</v>
      </c>
      <c r="D26" s="4">
        <v>1</v>
      </c>
    </row>
    <row r="27" spans="1:4" x14ac:dyDescent="0.3">
      <c r="A27" s="6" t="s">
        <v>31</v>
      </c>
      <c r="B27" s="4">
        <f>SUM(B8,E8:F8)</f>
        <v>1</v>
      </c>
      <c r="C27" s="4" t="s">
        <v>28</v>
      </c>
      <c r="D27" s="4">
        <v>1</v>
      </c>
    </row>
    <row r="28" spans="1:4" x14ac:dyDescent="0.3">
      <c r="A28" s="7" t="s">
        <v>32</v>
      </c>
      <c r="B28" s="4">
        <f>SUM(C5,E5,G5)</f>
        <v>1</v>
      </c>
      <c r="C28" s="4" t="s">
        <v>28</v>
      </c>
      <c r="D28" s="4">
        <v>1</v>
      </c>
    </row>
    <row r="29" spans="1:4" x14ac:dyDescent="0.3">
      <c r="A29" s="7" t="s">
        <v>33</v>
      </c>
      <c r="B29" s="4">
        <f>SUM(C6,E6,G6)</f>
        <v>1</v>
      </c>
      <c r="C29" s="4" t="s">
        <v>28</v>
      </c>
      <c r="D29" s="4">
        <v>1</v>
      </c>
    </row>
    <row r="30" spans="1:4" x14ac:dyDescent="0.3">
      <c r="A30" s="7" t="s">
        <v>34</v>
      </c>
      <c r="B30" s="4">
        <f>SUM(C7,E7,G7)</f>
        <v>1</v>
      </c>
      <c r="C30" s="4" t="s">
        <v>28</v>
      </c>
      <c r="D30" s="4">
        <v>1</v>
      </c>
    </row>
    <row r="31" spans="1:4" x14ac:dyDescent="0.3">
      <c r="A31" s="7" t="s">
        <v>35</v>
      </c>
      <c r="B31" s="4">
        <f>SUM(C8,E8,G8)</f>
        <v>1</v>
      </c>
      <c r="C31" s="4" t="s">
        <v>28</v>
      </c>
      <c r="D31" s="4">
        <v>1</v>
      </c>
    </row>
    <row r="32" spans="1:4" x14ac:dyDescent="0.3">
      <c r="A32" s="8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3">
      <c r="A33" s="8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3">
      <c r="A34" s="8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3">
      <c r="A35" s="8" t="s">
        <v>39</v>
      </c>
      <c r="B35" s="4">
        <f>SUM(D8,F8,G8)</f>
        <v>1</v>
      </c>
      <c r="C35" s="4" t="s">
        <v>28</v>
      </c>
      <c r="D35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F3A8-AD7E-47DC-ACCD-1187913F9831}">
  <dimension ref="A1:Q83"/>
  <sheetViews>
    <sheetView tabSelected="1" workbookViewId="0">
      <selection activeCell="N2" sqref="N2"/>
    </sheetView>
  </sheetViews>
  <sheetFormatPr defaultRowHeight="15.6" x14ac:dyDescent="0.3"/>
  <cols>
    <col min="1" max="1" width="18.5" bestFit="1" customWidth="1"/>
    <col min="2" max="2" width="10.8984375" style="17" bestFit="1" customWidth="1"/>
  </cols>
  <sheetData>
    <row r="1" spans="1:17" x14ac:dyDescent="0.3">
      <c r="B1"/>
    </row>
    <row r="2" spans="1:17" x14ac:dyDescent="0.3">
      <c r="B2" s="1" t="s">
        <v>60</v>
      </c>
      <c r="C2" t="s">
        <v>61</v>
      </c>
      <c r="F2" t="s">
        <v>91</v>
      </c>
    </row>
    <row r="3" spans="1:17" x14ac:dyDescent="0.3">
      <c r="B3" s="1" t="s">
        <v>62</v>
      </c>
      <c r="C3" t="s">
        <v>63</v>
      </c>
      <c r="F3" t="s">
        <v>90</v>
      </c>
    </row>
    <row r="4" spans="1:17" x14ac:dyDescent="0.3">
      <c r="A4" s="1"/>
      <c r="B4"/>
      <c r="C4" s="12" t="s">
        <v>59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7" x14ac:dyDescent="0.3">
      <c r="A5" s="1" t="s">
        <v>89</v>
      </c>
      <c r="B5" s="13" t="s">
        <v>44</v>
      </c>
      <c r="C5" s="14" t="s">
        <v>45</v>
      </c>
      <c r="D5" s="14" t="s">
        <v>46</v>
      </c>
      <c r="E5" s="14" t="s">
        <v>47</v>
      </c>
      <c r="F5" s="14" t="s">
        <v>48</v>
      </c>
      <c r="G5" s="14" t="s">
        <v>49</v>
      </c>
      <c r="H5" s="14" t="s">
        <v>50</v>
      </c>
      <c r="I5" s="14" t="s">
        <v>51</v>
      </c>
      <c r="J5" s="14" t="s">
        <v>52</v>
      </c>
      <c r="K5" s="14" t="s">
        <v>53</v>
      </c>
      <c r="L5" s="14" t="s">
        <v>54</v>
      </c>
      <c r="M5" s="14" t="s">
        <v>55</v>
      </c>
      <c r="N5" s="14" t="s">
        <v>56</v>
      </c>
      <c r="O5" s="14" t="s">
        <v>57</v>
      </c>
      <c r="P5" s="14" t="s">
        <v>58</v>
      </c>
      <c r="Q5" s="14" t="s">
        <v>88</v>
      </c>
    </row>
    <row r="6" spans="1:17" x14ac:dyDescent="0.3">
      <c r="A6">
        <v>1</v>
      </c>
      <c r="B6" s="15">
        <v>1</v>
      </c>
      <c r="C6" s="16">
        <v>0</v>
      </c>
      <c r="D6" s="16">
        <v>0</v>
      </c>
      <c r="E6" s="16">
        <v>0</v>
      </c>
      <c r="F6" s="16">
        <v>1</v>
      </c>
      <c r="G6" s="16">
        <v>0</v>
      </c>
      <c r="H6" s="16">
        <v>0</v>
      </c>
      <c r="I6" s="16">
        <v>1</v>
      </c>
      <c r="J6" s="16">
        <v>0</v>
      </c>
      <c r="K6" s="16">
        <v>0</v>
      </c>
      <c r="L6" s="16">
        <v>0</v>
      </c>
      <c r="M6" s="16">
        <v>0</v>
      </c>
      <c r="N6" s="16">
        <v>1</v>
      </c>
      <c r="O6" s="16">
        <v>0</v>
      </c>
      <c r="P6" s="16">
        <v>0</v>
      </c>
      <c r="Q6" s="16">
        <v>0</v>
      </c>
    </row>
    <row r="7" spans="1:17" x14ac:dyDescent="0.3">
      <c r="A7">
        <v>2</v>
      </c>
      <c r="B7" s="15">
        <v>2</v>
      </c>
      <c r="C7" s="16">
        <v>0</v>
      </c>
      <c r="D7" s="16">
        <v>0</v>
      </c>
      <c r="E7" s="16">
        <v>0</v>
      </c>
      <c r="F7" s="16">
        <v>0</v>
      </c>
      <c r="G7" s="16">
        <v>1</v>
      </c>
      <c r="H7" s="16">
        <v>1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1</v>
      </c>
      <c r="P7" s="16">
        <v>0</v>
      </c>
      <c r="Q7" s="16">
        <v>0</v>
      </c>
    </row>
    <row r="8" spans="1:17" x14ac:dyDescent="0.3">
      <c r="A8">
        <v>3</v>
      </c>
      <c r="B8" s="15">
        <v>3</v>
      </c>
      <c r="C8" s="16">
        <v>0</v>
      </c>
      <c r="D8" s="16">
        <v>0</v>
      </c>
      <c r="E8" s="16">
        <v>1</v>
      </c>
      <c r="F8" s="16">
        <v>0</v>
      </c>
      <c r="G8" s="16">
        <v>0</v>
      </c>
      <c r="H8" s="16">
        <v>1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</v>
      </c>
    </row>
    <row r="9" spans="1:17" x14ac:dyDescent="0.3">
      <c r="A9">
        <v>4</v>
      </c>
      <c r="B9" s="15">
        <v>4</v>
      </c>
      <c r="C9" s="16">
        <v>1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</v>
      </c>
      <c r="N9" s="16">
        <v>0</v>
      </c>
      <c r="O9" s="16">
        <v>0</v>
      </c>
      <c r="P9" s="16">
        <v>1</v>
      </c>
      <c r="Q9" s="16">
        <v>0</v>
      </c>
    </row>
    <row r="10" spans="1:17" x14ac:dyDescent="0.3">
      <c r="A10">
        <v>5</v>
      </c>
      <c r="B10" s="15">
        <v>5</v>
      </c>
      <c r="C10" s="16">
        <v>0</v>
      </c>
      <c r="D10" s="16">
        <v>1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1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1</v>
      </c>
      <c r="Q10" s="16">
        <v>0</v>
      </c>
    </row>
    <row r="11" spans="1:17" x14ac:dyDescent="0.3">
      <c r="A11">
        <v>6</v>
      </c>
      <c r="B11" s="15">
        <v>6</v>
      </c>
      <c r="C11" s="16">
        <v>0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</v>
      </c>
      <c r="L11" s="16">
        <v>0</v>
      </c>
      <c r="M11" s="16">
        <v>0</v>
      </c>
      <c r="N11" s="16">
        <v>0</v>
      </c>
      <c r="O11" s="16">
        <v>1</v>
      </c>
      <c r="P11" s="16">
        <v>0</v>
      </c>
      <c r="Q11" s="16">
        <v>0</v>
      </c>
    </row>
    <row r="12" spans="1:17" x14ac:dyDescent="0.3">
      <c r="A12">
        <v>7</v>
      </c>
      <c r="B12" s="15">
        <v>7</v>
      </c>
      <c r="C12" s="16">
        <v>1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0</v>
      </c>
      <c r="O12" s="16">
        <v>0</v>
      </c>
      <c r="P12" s="16">
        <v>0</v>
      </c>
      <c r="Q12" s="16">
        <v>1</v>
      </c>
    </row>
    <row r="13" spans="1:17" x14ac:dyDescent="0.3">
      <c r="B13"/>
    </row>
    <row r="14" spans="1:17" x14ac:dyDescent="0.3">
      <c r="B14" s="1" t="s">
        <v>12</v>
      </c>
      <c r="C14">
        <f>SUMPRODUCT(C6:C12,A6:A12)+SUMPRODUCT(A6:A12,D6:D12)+SUMPRODUCT(A6:A12,H6:H12)+SUMPRODUCT(A6:A12,O6:O12)+SUMPRODUCT(A6:A12,P6:P12)+SUMPRODUCT(A6:A12,Q6:Q12)</f>
        <v>54</v>
      </c>
    </row>
    <row r="15" spans="1:17" x14ac:dyDescent="0.3">
      <c r="B15"/>
    </row>
    <row r="16" spans="1:17" x14ac:dyDescent="0.3">
      <c r="B16" s="1" t="s">
        <v>13</v>
      </c>
    </row>
    <row r="17" spans="1:5" x14ac:dyDescent="0.3">
      <c r="A17" s="1" t="s">
        <v>85</v>
      </c>
      <c r="B17" s="17">
        <v>6</v>
      </c>
    </row>
    <row r="18" spans="1:5" x14ac:dyDescent="0.3">
      <c r="B18" s="17" t="s">
        <v>64</v>
      </c>
      <c r="C18">
        <f>SUM(C6:C12)</f>
        <v>2</v>
      </c>
      <c r="D18" t="s">
        <v>28</v>
      </c>
      <c r="E18">
        <v>2</v>
      </c>
    </row>
    <row r="19" spans="1:5" x14ac:dyDescent="0.3">
      <c r="B19" s="17" t="s">
        <v>65</v>
      </c>
      <c r="C19">
        <f>SUM(D6:D12)</f>
        <v>2</v>
      </c>
      <c r="D19" t="s">
        <v>28</v>
      </c>
      <c r="E19">
        <v>2</v>
      </c>
    </row>
    <row r="20" spans="1:5" x14ac:dyDescent="0.3">
      <c r="B20" s="17" t="s">
        <v>66</v>
      </c>
      <c r="C20">
        <f>SUM(H6:H12)</f>
        <v>2</v>
      </c>
      <c r="D20" t="s">
        <v>28</v>
      </c>
      <c r="E20">
        <v>2</v>
      </c>
    </row>
    <row r="21" spans="1:5" x14ac:dyDescent="0.3">
      <c r="B21" s="17" t="s">
        <v>67</v>
      </c>
      <c r="C21">
        <f>SUM(O6:O12)</f>
        <v>2</v>
      </c>
      <c r="D21" t="s">
        <v>28</v>
      </c>
      <c r="E21">
        <v>2</v>
      </c>
    </row>
    <row r="22" spans="1:5" x14ac:dyDescent="0.3">
      <c r="B22" s="17" t="s">
        <v>68</v>
      </c>
      <c r="C22">
        <f>SUM(P6:P12)</f>
        <v>2</v>
      </c>
      <c r="D22" t="s">
        <v>28</v>
      </c>
      <c r="E22">
        <v>2</v>
      </c>
    </row>
    <row r="23" spans="1:5" x14ac:dyDescent="0.3">
      <c r="B23" s="17" t="s">
        <v>69</v>
      </c>
      <c r="C23">
        <f>SUM(Q6:Q12)</f>
        <v>2</v>
      </c>
      <c r="D23" t="s">
        <v>28</v>
      </c>
      <c r="E23">
        <v>2</v>
      </c>
    </row>
    <row r="24" spans="1:5" x14ac:dyDescent="0.3">
      <c r="A24" s="1" t="s">
        <v>86</v>
      </c>
      <c r="B24" s="17">
        <v>9</v>
      </c>
      <c r="C24">
        <v>0</v>
      </c>
      <c r="E24">
        <v>0</v>
      </c>
    </row>
    <row r="25" spans="1:5" x14ac:dyDescent="0.3">
      <c r="B25" s="17" t="s">
        <v>70</v>
      </c>
      <c r="C25">
        <f>SUM(E6:E12)</f>
        <v>1</v>
      </c>
      <c r="D25" t="s">
        <v>28</v>
      </c>
      <c r="E25">
        <v>1</v>
      </c>
    </row>
    <row r="26" spans="1:5" x14ac:dyDescent="0.3">
      <c r="B26" s="17" t="s">
        <v>71</v>
      </c>
      <c r="C26">
        <f>SUM(F6:F12)</f>
        <v>1</v>
      </c>
      <c r="D26" t="s">
        <v>28</v>
      </c>
      <c r="E26">
        <v>1</v>
      </c>
    </row>
    <row r="27" spans="1:5" x14ac:dyDescent="0.3">
      <c r="B27" s="17" t="s">
        <v>72</v>
      </c>
      <c r="C27">
        <f>SUM(G6:G12)</f>
        <v>1</v>
      </c>
      <c r="D27" t="s">
        <v>28</v>
      </c>
      <c r="E27">
        <v>1</v>
      </c>
    </row>
    <row r="28" spans="1:5" x14ac:dyDescent="0.3">
      <c r="C28">
        <v>0</v>
      </c>
      <c r="E28">
        <v>0</v>
      </c>
    </row>
    <row r="29" spans="1:5" x14ac:dyDescent="0.3">
      <c r="B29" s="17" t="s">
        <v>73</v>
      </c>
      <c r="C29">
        <f>SUM(I6:I12)</f>
        <v>1</v>
      </c>
      <c r="D29" t="s">
        <v>28</v>
      </c>
      <c r="E29">
        <v>1</v>
      </c>
    </row>
    <row r="30" spans="1:5" x14ac:dyDescent="0.3">
      <c r="B30" s="17" t="s">
        <v>75</v>
      </c>
      <c r="C30">
        <f>SUM(J6:J12)</f>
        <v>1</v>
      </c>
      <c r="D30" t="s">
        <v>28</v>
      </c>
      <c r="E30">
        <v>1</v>
      </c>
    </row>
    <row r="31" spans="1:5" x14ac:dyDescent="0.3">
      <c r="B31" s="17" t="s">
        <v>74</v>
      </c>
      <c r="C31">
        <f>SUM(K6:K12)</f>
        <v>1</v>
      </c>
      <c r="D31" t="s">
        <v>28</v>
      </c>
      <c r="E31">
        <v>1</v>
      </c>
    </row>
    <row r="32" spans="1:5" x14ac:dyDescent="0.3">
      <c r="C32">
        <v>0</v>
      </c>
      <c r="E32">
        <v>0</v>
      </c>
    </row>
    <row r="33" spans="1:5" x14ac:dyDescent="0.3">
      <c r="B33" s="17" t="s">
        <v>76</v>
      </c>
      <c r="C33">
        <f>SUM(L6:L12)</f>
        <v>1</v>
      </c>
      <c r="D33" t="s">
        <v>28</v>
      </c>
      <c r="E33">
        <v>1</v>
      </c>
    </row>
    <row r="34" spans="1:5" x14ac:dyDescent="0.3">
      <c r="B34" s="17" t="s">
        <v>77</v>
      </c>
      <c r="C34">
        <f>SUM(M6:M12)</f>
        <v>1</v>
      </c>
      <c r="D34" t="s">
        <v>28</v>
      </c>
      <c r="E34">
        <v>1</v>
      </c>
    </row>
    <row r="35" spans="1:5" x14ac:dyDescent="0.3">
      <c r="B35" s="17" t="s">
        <v>78</v>
      </c>
      <c r="C35">
        <f>SUM(N6:N12)</f>
        <v>1</v>
      </c>
      <c r="D35" t="s">
        <v>28</v>
      </c>
      <c r="E35">
        <v>1</v>
      </c>
    </row>
    <row r="36" spans="1:5" x14ac:dyDescent="0.3">
      <c r="A36" s="1" t="s">
        <v>87</v>
      </c>
      <c r="B36" s="17">
        <v>42</v>
      </c>
      <c r="C36">
        <v>0</v>
      </c>
      <c r="E36">
        <v>0</v>
      </c>
    </row>
    <row r="37" spans="1:5" x14ac:dyDescent="0.3">
      <c r="A37" t="s">
        <v>79</v>
      </c>
      <c r="B37" s="17">
        <v>1</v>
      </c>
      <c r="C37">
        <f>SUM(C6:G6)</f>
        <v>1</v>
      </c>
      <c r="D37" t="s">
        <v>28</v>
      </c>
      <c r="E37">
        <v>1</v>
      </c>
    </row>
    <row r="38" spans="1:5" x14ac:dyDescent="0.3">
      <c r="B38" s="17">
        <v>2</v>
      </c>
      <c r="C38">
        <f t="shared" ref="C38:C43" si="0">SUM(C7:G7)</f>
        <v>1</v>
      </c>
      <c r="D38" t="s">
        <v>28</v>
      </c>
      <c r="E38">
        <v>1</v>
      </c>
    </row>
    <row r="39" spans="1:5" x14ac:dyDescent="0.3">
      <c r="B39" s="17">
        <v>3</v>
      </c>
      <c r="C39">
        <f t="shared" si="0"/>
        <v>1</v>
      </c>
      <c r="D39" t="s">
        <v>28</v>
      </c>
      <c r="E39">
        <v>1</v>
      </c>
    </row>
    <row r="40" spans="1:5" x14ac:dyDescent="0.3">
      <c r="B40" s="17">
        <v>4</v>
      </c>
      <c r="C40">
        <f t="shared" si="0"/>
        <v>1</v>
      </c>
      <c r="D40" t="s">
        <v>28</v>
      </c>
      <c r="E40">
        <v>1</v>
      </c>
    </row>
    <row r="41" spans="1:5" x14ac:dyDescent="0.3">
      <c r="B41" s="17">
        <v>5</v>
      </c>
      <c r="C41">
        <f t="shared" si="0"/>
        <v>1</v>
      </c>
      <c r="D41" t="s">
        <v>28</v>
      </c>
      <c r="E41">
        <v>1</v>
      </c>
    </row>
    <row r="42" spans="1:5" x14ac:dyDescent="0.3">
      <c r="B42" s="17">
        <v>6</v>
      </c>
      <c r="C42">
        <f t="shared" si="0"/>
        <v>1</v>
      </c>
      <c r="D42" t="s">
        <v>28</v>
      </c>
      <c r="E42">
        <v>1</v>
      </c>
    </row>
    <row r="43" spans="1:5" x14ac:dyDescent="0.3">
      <c r="B43" s="17">
        <v>7</v>
      </c>
      <c r="C43">
        <f t="shared" si="0"/>
        <v>1</v>
      </c>
      <c r="D43" t="s">
        <v>28</v>
      </c>
      <c r="E43">
        <v>1</v>
      </c>
    </row>
    <row r="44" spans="1:5" x14ac:dyDescent="0.3">
      <c r="C44">
        <v>0</v>
      </c>
      <c r="E44">
        <v>0</v>
      </c>
    </row>
    <row r="45" spans="1:5" x14ac:dyDescent="0.3">
      <c r="A45" t="s">
        <v>80</v>
      </c>
      <c r="B45" s="17">
        <v>1</v>
      </c>
      <c r="C45">
        <f>SUM(C6,H6:K6)</f>
        <v>1</v>
      </c>
      <c r="D45" t="s">
        <v>28</v>
      </c>
      <c r="E45">
        <v>1</v>
      </c>
    </row>
    <row r="46" spans="1:5" x14ac:dyDescent="0.3">
      <c r="B46" s="17">
        <v>2</v>
      </c>
      <c r="C46">
        <f t="shared" ref="C46:C51" si="1">SUM(C7,H7:K7)</f>
        <v>1</v>
      </c>
      <c r="D46" t="s">
        <v>28</v>
      </c>
      <c r="E46">
        <v>1</v>
      </c>
    </row>
    <row r="47" spans="1:5" x14ac:dyDescent="0.3">
      <c r="B47" s="17">
        <v>3</v>
      </c>
      <c r="C47">
        <f t="shared" si="1"/>
        <v>1</v>
      </c>
      <c r="D47" t="s">
        <v>28</v>
      </c>
      <c r="E47">
        <v>1</v>
      </c>
    </row>
    <row r="48" spans="1:5" x14ac:dyDescent="0.3">
      <c r="B48" s="17">
        <v>4</v>
      </c>
      <c r="C48">
        <f t="shared" si="1"/>
        <v>1</v>
      </c>
      <c r="D48" t="s">
        <v>28</v>
      </c>
      <c r="E48">
        <v>1</v>
      </c>
    </row>
    <row r="49" spans="1:5" x14ac:dyDescent="0.3">
      <c r="B49" s="17">
        <v>5</v>
      </c>
      <c r="C49">
        <f t="shared" si="1"/>
        <v>1</v>
      </c>
      <c r="D49" t="s">
        <v>28</v>
      </c>
      <c r="E49">
        <v>1</v>
      </c>
    </row>
    <row r="50" spans="1:5" x14ac:dyDescent="0.3">
      <c r="B50" s="17">
        <v>6</v>
      </c>
      <c r="C50">
        <f t="shared" si="1"/>
        <v>1</v>
      </c>
      <c r="D50" t="s">
        <v>28</v>
      </c>
      <c r="E50">
        <v>1</v>
      </c>
    </row>
    <row r="51" spans="1:5" x14ac:dyDescent="0.3">
      <c r="B51" s="17">
        <v>7</v>
      </c>
      <c r="C51">
        <f t="shared" si="1"/>
        <v>1</v>
      </c>
      <c r="D51" t="s">
        <v>28</v>
      </c>
      <c r="E51">
        <v>1</v>
      </c>
    </row>
    <row r="52" spans="1:5" x14ac:dyDescent="0.3">
      <c r="C52">
        <v>0</v>
      </c>
      <c r="E52">
        <v>0</v>
      </c>
    </row>
    <row r="53" spans="1:5" x14ac:dyDescent="0.3">
      <c r="A53" t="s">
        <v>81</v>
      </c>
      <c r="B53" s="17">
        <v>1</v>
      </c>
      <c r="C53">
        <f>SUM(H6,D6,L6:N6)</f>
        <v>1</v>
      </c>
      <c r="D53" t="s">
        <v>28</v>
      </c>
      <c r="E53">
        <v>1</v>
      </c>
    </row>
    <row r="54" spans="1:5" x14ac:dyDescent="0.3">
      <c r="B54" s="17">
        <v>2</v>
      </c>
      <c r="C54">
        <f t="shared" ref="C54:C59" si="2">SUM(H7,D7,L7:N7)</f>
        <v>1</v>
      </c>
      <c r="D54" t="s">
        <v>28</v>
      </c>
      <c r="E54">
        <v>1</v>
      </c>
    </row>
    <row r="55" spans="1:5" x14ac:dyDescent="0.3">
      <c r="B55" s="17">
        <v>3</v>
      </c>
      <c r="C55">
        <f t="shared" si="2"/>
        <v>1</v>
      </c>
      <c r="D55" t="s">
        <v>28</v>
      </c>
      <c r="E55">
        <v>1</v>
      </c>
    </row>
    <row r="56" spans="1:5" x14ac:dyDescent="0.3">
      <c r="B56" s="17">
        <v>4</v>
      </c>
      <c r="C56">
        <f t="shared" si="2"/>
        <v>1</v>
      </c>
      <c r="D56" t="s">
        <v>28</v>
      </c>
      <c r="E56">
        <v>1</v>
      </c>
    </row>
    <row r="57" spans="1:5" x14ac:dyDescent="0.3">
      <c r="B57" s="17">
        <v>5</v>
      </c>
      <c r="C57">
        <f t="shared" si="2"/>
        <v>1</v>
      </c>
      <c r="D57" t="s">
        <v>28</v>
      </c>
      <c r="E57">
        <v>1</v>
      </c>
    </row>
    <row r="58" spans="1:5" x14ac:dyDescent="0.3">
      <c r="B58" s="17">
        <v>6</v>
      </c>
      <c r="C58">
        <f t="shared" si="2"/>
        <v>1</v>
      </c>
      <c r="D58" t="s">
        <v>28</v>
      </c>
      <c r="E58">
        <v>1</v>
      </c>
    </row>
    <row r="59" spans="1:5" x14ac:dyDescent="0.3">
      <c r="B59" s="17">
        <v>7</v>
      </c>
      <c r="C59">
        <f t="shared" si="2"/>
        <v>1</v>
      </c>
      <c r="D59" t="s">
        <v>28</v>
      </c>
      <c r="E59">
        <v>1</v>
      </c>
    </row>
    <row r="60" spans="1:5" x14ac:dyDescent="0.3">
      <c r="C60">
        <v>0</v>
      </c>
      <c r="E60">
        <v>0</v>
      </c>
    </row>
    <row r="61" spans="1:5" x14ac:dyDescent="0.3">
      <c r="A61" t="s">
        <v>82</v>
      </c>
      <c r="B61" s="17">
        <v>1</v>
      </c>
      <c r="C61">
        <f>SUM(E6,I6,L6,O6:P6)</f>
        <v>1</v>
      </c>
      <c r="D61" t="s">
        <v>28</v>
      </c>
      <c r="E61">
        <v>1</v>
      </c>
    </row>
    <row r="62" spans="1:5" x14ac:dyDescent="0.3">
      <c r="B62" s="17">
        <v>2</v>
      </c>
      <c r="C62">
        <f t="shared" ref="C62:C67" si="3">SUM(E7,I7,L7,O7:P7)</f>
        <v>1</v>
      </c>
      <c r="D62" t="s">
        <v>28</v>
      </c>
      <c r="E62">
        <v>1</v>
      </c>
    </row>
    <row r="63" spans="1:5" x14ac:dyDescent="0.3">
      <c r="B63" s="17">
        <v>3</v>
      </c>
      <c r="C63">
        <f t="shared" si="3"/>
        <v>1</v>
      </c>
      <c r="D63" t="s">
        <v>28</v>
      </c>
      <c r="E63">
        <v>1</v>
      </c>
    </row>
    <row r="64" spans="1:5" x14ac:dyDescent="0.3">
      <c r="B64" s="17">
        <v>4</v>
      </c>
      <c r="C64">
        <f t="shared" si="3"/>
        <v>1</v>
      </c>
      <c r="D64" t="s">
        <v>28</v>
      </c>
      <c r="E64">
        <v>1</v>
      </c>
    </row>
    <row r="65" spans="1:5" x14ac:dyDescent="0.3">
      <c r="B65" s="17">
        <v>5</v>
      </c>
      <c r="C65">
        <f t="shared" si="3"/>
        <v>1</v>
      </c>
      <c r="D65" t="s">
        <v>28</v>
      </c>
      <c r="E65">
        <v>1</v>
      </c>
    </row>
    <row r="66" spans="1:5" x14ac:dyDescent="0.3">
      <c r="B66" s="17">
        <v>6</v>
      </c>
      <c r="C66">
        <f t="shared" si="3"/>
        <v>1</v>
      </c>
      <c r="D66" t="s">
        <v>28</v>
      </c>
      <c r="E66">
        <v>1</v>
      </c>
    </row>
    <row r="67" spans="1:5" x14ac:dyDescent="0.3">
      <c r="B67" s="17">
        <v>7</v>
      </c>
      <c r="C67">
        <f t="shared" si="3"/>
        <v>1</v>
      </c>
      <c r="D67" t="s">
        <v>28</v>
      </c>
      <c r="E67">
        <v>1</v>
      </c>
    </row>
    <row r="68" spans="1:5" x14ac:dyDescent="0.3">
      <c r="C68">
        <v>0</v>
      </c>
      <c r="E68">
        <v>0</v>
      </c>
    </row>
    <row r="69" spans="1:5" x14ac:dyDescent="0.3">
      <c r="A69" t="s">
        <v>83</v>
      </c>
      <c r="B69" s="17">
        <v>1</v>
      </c>
      <c r="C69">
        <f>SUM(F6,J6,M6,O6,Q6)</f>
        <v>1</v>
      </c>
      <c r="D69" t="s">
        <v>28</v>
      </c>
      <c r="E69">
        <v>1</v>
      </c>
    </row>
    <row r="70" spans="1:5" x14ac:dyDescent="0.3">
      <c r="B70" s="17">
        <v>2</v>
      </c>
      <c r="C70">
        <f t="shared" ref="C70:C75" si="4">SUM(F7,J7,M7,O7,Q7)</f>
        <v>1</v>
      </c>
      <c r="D70" t="s">
        <v>28</v>
      </c>
      <c r="E70">
        <v>1</v>
      </c>
    </row>
    <row r="71" spans="1:5" x14ac:dyDescent="0.3">
      <c r="B71" s="17">
        <v>3</v>
      </c>
      <c r="C71">
        <f t="shared" si="4"/>
        <v>1</v>
      </c>
      <c r="D71" t="s">
        <v>28</v>
      </c>
      <c r="E71">
        <v>1</v>
      </c>
    </row>
    <row r="72" spans="1:5" x14ac:dyDescent="0.3">
      <c r="B72" s="17">
        <v>4</v>
      </c>
      <c r="C72">
        <f t="shared" si="4"/>
        <v>1</v>
      </c>
      <c r="D72" t="s">
        <v>28</v>
      </c>
      <c r="E72">
        <v>1</v>
      </c>
    </row>
    <row r="73" spans="1:5" x14ac:dyDescent="0.3">
      <c r="B73" s="17">
        <v>5</v>
      </c>
      <c r="C73">
        <f t="shared" si="4"/>
        <v>1</v>
      </c>
      <c r="D73" t="s">
        <v>28</v>
      </c>
      <c r="E73">
        <v>1</v>
      </c>
    </row>
    <row r="74" spans="1:5" x14ac:dyDescent="0.3">
      <c r="B74" s="17">
        <v>6</v>
      </c>
      <c r="C74">
        <f t="shared" si="4"/>
        <v>1</v>
      </c>
      <c r="D74" t="s">
        <v>28</v>
      </c>
      <c r="E74">
        <v>1</v>
      </c>
    </row>
    <row r="75" spans="1:5" x14ac:dyDescent="0.3">
      <c r="B75" s="17">
        <v>7</v>
      </c>
      <c r="C75">
        <f t="shared" si="4"/>
        <v>1</v>
      </c>
      <c r="D75" t="s">
        <v>28</v>
      </c>
      <c r="E75">
        <v>1</v>
      </c>
    </row>
    <row r="76" spans="1:5" x14ac:dyDescent="0.3">
      <c r="C76">
        <v>0</v>
      </c>
      <c r="E76">
        <v>0</v>
      </c>
    </row>
    <row r="77" spans="1:5" x14ac:dyDescent="0.3">
      <c r="A77" t="s">
        <v>84</v>
      </c>
      <c r="B77" s="17">
        <v>1</v>
      </c>
      <c r="C77">
        <f>SUM(G6,K6,N6,P6,Q6)</f>
        <v>1</v>
      </c>
      <c r="D77" t="s">
        <v>28</v>
      </c>
      <c r="E77">
        <v>1</v>
      </c>
    </row>
    <row r="78" spans="1:5" x14ac:dyDescent="0.3">
      <c r="B78" s="17">
        <v>2</v>
      </c>
      <c r="C78">
        <f t="shared" ref="C78:C83" si="5">SUM(G7,K7,N7,P7,Q7)</f>
        <v>1</v>
      </c>
      <c r="D78" t="s">
        <v>28</v>
      </c>
      <c r="E78">
        <v>1</v>
      </c>
    </row>
    <row r="79" spans="1:5" x14ac:dyDescent="0.3">
      <c r="B79" s="17">
        <v>3</v>
      </c>
      <c r="C79">
        <f t="shared" si="5"/>
        <v>1</v>
      </c>
      <c r="D79" t="s">
        <v>28</v>
      </c>
      <c r="E79">
        <v>1</v>
      </c>
    </row>
    <row r="80" spans="1:5" x14ac:dyDescent="0.3">
      <c r="B80" s="17">
        <v>4</v>
      </c>
      <c r="C80">
        <f t="shared" si="5"/>
        <v>1</v>
      </c>
      <c r="D80" t="s">
        <v>28</v>
      </c>
      <c r="E80">
        <v>1</v>
      </c>
    </row>
    <row r="81" spans="2:5" x14ac:dyDescent="0.3">
      <c r="B81" s="17">
        <v>5</v>
      </c>
      <c r="C81">
        <f t="shared" si="5"/>
        <v>1</v>
      </c>
      <c r="D81" t="s">
        <v>28</v>
      </c>
      <c r="E81">
        <v>1</v>
      </c>
    </row>
    <row r="82" spans="2:5" x14ac:dyDescent="0.3">
      <c r="B82" s="17">
        <v>6</v>
      </c>
      <c r="C82">
        <f t="shared" si="5"/>
        <v>1</v>
      </c>
      <c r="D82" t="s">
        <v>28</v>
      </c>
      <c r="E82">
        <v>1</v>
      </c>
    </row>
    <row r="83" spans="2:5" x14ac:dyDescent="0.3">
      <c r="B83" s="17">
        <v>7</v>
      </c>
      <c r="C83">
        <f t="shared" si="5"/>
        <v>1</v>
      </c>
      <c r="D83" t="s">
        <v>28</v>
      </c>
      <c r="E83">
        <v>1</v>
      </c>
    </row>
  </sheetData>
  <mergeCells count="1">
    <mergeCell ref="C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4Team</vt:lpstr>
      <vt:lpstr>6Team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Pratik</cp:lastModifiedBy>
  <dcterms:created xsi:type="dcterms:W3CDTF">2014-01-19T14:07:10Z</dcterms:created>
  <dcterms:modified xsi:type="dcterms:W3CDTF">2021-02-06T05:09:02Z</dcterms:modified>
</cp:coreProperties>
</file>