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5"/>
  </bookViews>
  <sheets>
    <sheet name="5 items" sheetId="1" r:id="rId1"/>
    <sheet name="all items" sheetId="2" r:id="rId2"/>
    <sheet name="result fom sys" sheetId="4" r:id="rId3"/>
    <sheet name="Sheet6" sheetId="6" r:id="rId4"/>
    <sheet name="compare values" sheetId="5" r:id="rId5"/>
    <sheet name="Sheet7" sheetId="7" r:id="rId6"/>
    <sheet name="all items (2)" sheetId="8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9" i="8" l="1"/>
  <c r="S59" i="8" s="1"/>
  <c r="H58" i="8"/>
  <c r="S58" i="8" s="1"/>
  <c r="H57" i="8"/>
  <c r="S57" i="8" s="1"/>
  <c r="O57" i="8" s="1"/>
  <c r="H56" i="8"/>
  <c r="S56" i="8" s="1"/>
  <c r="H55" i="8"/>
  <c r="S55" i="8" s="1"/>
  <c r="H54" i="8"/>
  <c r="S54" i="8" s="1"/>
  <c r="H53" i="8"/>
  <c r="S53" i="8" s="1"/>
  <c r="O53" i="8" s="1"/>
  <c r="H52" i="8"/>
  <c r="S52" i="8" s="1"/>
  <c r="H51" i="8"/>
  <c r="S51" i="8" s="1"/>
  <c r="M51" i="8" s="1"/>
  <c r="H50" i="8"/>
  <c r="S50" i="8" s="1"/>
  <c r="N50" i="8" s="1"/>
  <c r="H49" i="8"/>
  <c r="S49" i="8" s="1"/>
  <c r="K49" i="8" s="1"/>
  <c r="H48" i="8"/>
  <c r="S48" i="8" s="1"/>
  <c r="H47" i="8"/>
  <c r="S47" i="8" s="1"/>
  <c r="H46" i="8"/>
  <c r="S46" i="8" s="1"/>
  <c r="H45" i="8"/>
  <c r="S45" i="8" s="1"/>
  <c r="O45" i="8" s="1"/>
  <c r="H44" i="8"/>
  <c r="S44" i="8" s="1"/>
  <c r="H43" i="8"/>
  <c r="S43" i="8" s="1"/>
  <c r="M43" i="8" s="1"/>
  <c r="H42" i="8"/>
  <c r="S42" i="8" s="1"/>
  <c r="N42" i="8" s="1"/>
  <c r="H41" i="8"/>
  <c r="S41" i="8" s="1"/>
  <c r="O41" i="8" s="1"/>
  <c r="H40" i="8"/>
  <c r="S40" i="8" s="1"/>
  <c r="H39" i="8"/>
  <c r="S39" i="8" s="1"/>
  <c r="H38" i="8"/>
  <c r="S38" i="8" s="1"/>
  <c r="H37" i="8"/>
  <c r="S37" i="8" s="1"/>
  <c r="K37" i="8" s="1"/>
  <c r="H36" i="8"/>
  <c r="S36" i="8" s="1"/>
  <c r="H35" i="8"/>
  <c r="S35" i="8" s="1"/>
  <c r="M35" i="8" s="1"/>
  <c r="H34" i="8"/>
  <c r="S34" i="8" s="1"/>
  <c r="N34" i="8" s="1"/>
  <c r="H33" i="8"/>
  <c r="S33" i="8" s="1"/>
  <c r="K33" i="8" s="1"/>
  <c r="H32" i="8"/>
  <c r="S32" i="8" s="1"/>
  <c r="H31" i="8"/>
  <c r="S31" i="8" s="1"/>
  <c r="H30" i="8"/>
  <c r="S30" i="8" s="1"/>
  <c r="H29" i="8"/>
  <c r="S29" i="8" s="1"/>
  <c r="O29" i="8" s="1"/>
  <c r="H28" i="8"/>
  <c r="S28" i="8" s="1"/>
  <c r="H27" i="8"/>
  <c r="S27" i="8" s="1"/>
  <c r="M27" i="8" s="1"/>
  <c r="H26" i="8"/>
  <c r="S26" i="8" s="1"/>
  <c r="N26" i="8" s="1"/>
  <c r="H25" i="8"/>
  <c r="S25" i="8" s="1"/>
  <c r="O25" i="8" s="1"/>
  <c r="H24" i="8"/>
  <c r="S24" i="8" s="1"/>
  <c r="N24" i="8" s="1"/>
  <c r="H23" i="8"/>
  <c r="S23" i="8" s="1"/>
  <c r="H22" i="8"/>
  <c r="S22" i="8" s="1"/>
  <c r="H21" i="8"/>
  <c r="S21" i="8" s="1"/>
  <c r="H20" i="8"/>
  <c r="S20" i="8" s="1"/>
  <c r="N20" i="8" s="1"/>
  <c r="H19" i="8"/>
  <c r="S19" i="8" s="1"/>
  <c r="H18" i="8"/>
  <c r="S18" i="8" s="1"/>
  <c r="H17" i="8"/>
  <c r="S17" i="8" s="1"/>
  <c r="H16" i="8"/>
  <c r="S16" i="8" s="1"/>
  <c r="O16" i="8" s="1"/>
  <c r="H15" i="8"/>
  <c r="S15" i="8" s="1"/>
  <c r="H14" i="8"/>
  <c r="S14" i="8" s="1"/>
  <c r="M14" i="8" s="1"/>
  <c r="S13" i="8"/>
  <c r="H13" i="8"/>
  <c r="H12" i="8"/>
  <c r="S12" i="8" s="1"/>
  <c r="O12" i="8" s="1"/>
  <c r="H11" i="8"/>
  <c r="S11" i="8" s="1"/>
  <c r="L11" i="8" s="1"/>
  <c r="H10" i="8"/>
  <c r="S10" i="8" s="1"/>
  <c r="M10" i="8" s="1"/>
  <c r="H9" i="8"/>
  <c r="S9" i="8" s="1"/>
  <c r="H8" i="8"/>
  <c r="S8" i="8" s="1"/>
  <c r="O8" i="8" s="1"/>
  <c r="H7" i="8"/>
  <c r="S7" i="8" s="1"/>
  <c r="H6" i="8"/>
  <c r="S6" i="8" s="1"/>
  <c r="M6" i="8" s="1"/>
  <c r="H5" i="8"/>
  <c r="S5" i="8" s="1"/>
  <c r="H4" i="8"/>
  <c r="S4" i="8" s="1"/>
  <c r="O4" i="8" s="1"/>
  <c r="H3" i="8"/>
  <c r="S3" i="8" s="1"/>
  <c r="T3" i="5"/>
  <c r="T4" i="5"/>
  <c r="T5" i="5"/>
  <c r="T6" i="5"/>
  <c r="T7" i="5"/>
  <c r="T8" i="5"/>
  <c r="T9" i="5"/>
  <c r="T10" i="5"/>
  <c r="T11" i="5"/>
  <c r="T12" i="5"/>
  <c r="T13" i="5"/>
  <c r="T14" i="5"/>
  <c r="T15" i="5"/>
  <c r="T16" i="5"/>
  <c r="T17" i="5"/>
  <c r="T18" i="5"/>
  <c r="T19" i="5"/>
  <c r="T20" i="5"/>
  <c r="T21" i="5"/>
  <c r="T22" i="5"/>
  <c r="T23" i="5"/>
  <c r="T24" i="5"/>
  <c r="T25" i="5"/>
  <c r="T26" i="5"/>
  <c r="T27" i="5"/>
  <c r="T28" i="5"/>
  <c r="T29" i="5"/>
  <c r="T30" i="5"/>
  <c r="T31" i="5"/>
  <c r="T32" i="5"/>
  <c r="T33" i="5"/>
  <c r="T34" i="5"/>
  <c r="T35" i="5"/>
  <c r="T36" i="5"/>
  <c r="T37" i="5"/>
  <c r="T38" i="5"/>
  <c r="T39" i="5"/>
  <c r="T40" i="5"/>
  <c r="T41" i="5"/>
  <c r="T42" i="5"/>
  <c r="T43" i="5"/>
  <c r="T44" i="5"/>
  <c r="T45" i="5"/>
  <c r="T46" i="5"/>
  <c r="T47" i="5"/>
  <c r="T48" i="5"/>
  <c r="T49" i="5"/>
  <c r="T50" i="5"/>
  <c r="T51" i="5"/>
  <c r="T52" i="5"/>
  <c r="T53" i="5"/>
  <c r="T54" i="5"/>
  <c r="T55" i="5"/>
  <c r="T56" i="5"/>
  <c r="T57" i="5"/>
  <c r="T58" i="5"/>
  <c r="T2" i="5"/>
  <c r="P3" i="5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P2" i="5"/>
  <c r="L2" i="5"/>
  <c r="H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2" i="5"/>
  <c r="S4" i="2"/>
  <c r="S5" i="2"/>
  <c r="S6" i="2"/>
  <c r="S7" i="2"/>
  <c r="K7" i="2" s="1"/>
  <c r="S8" i="2"/>
  <c r="S9" i="2"/>
  <c r="S10" i="2"/>
  <c r="S11" i="2"/>
  <c r="N11" i="2" s="1"/>
  <c r="S12" i="2"/>
  <c r="S13" i="2"/>
  <c r="S14" i="2"/>
  <c r="S15" i="2"/>
  <c r="M15" i="2" s="1"/>
  <c r="S16" i="2"/>
  <c r="S17" i="2"/>
  <c r="S18" i="2"/>
  <c r="S19" i="2"/>
  <c r="L19" i="2" s="1"/>
  <c r="S20" i="2"/>
  <c r="S21" i="2"/>
  <c r="S22" i="2"/>
  <c r="S23" i="2"/>
  <c r="K23" i="2" s="1"/>
  <c r="S24" i="2"/>
  <c r="S25" i="2"/>
  <c r="S26" i="2"/>
  <c r="S27" i="2"/>
  <c r="N27" i="2" s="1"/>
  <c r="S28" i="2"/>
  <c r="S29" i="2"/>
  <c r="S30" i="2"/>
  <c r="S31" i="2"/>
  <c r="M31" i="2" s="1"/>
  <c r="S32" i="2"/>
  <c r="S33" i="2"/>
  <c r="S34" i="2"/>
  <c r="S35" i="2"/>
  <c r="L35" i="2" s="1"/>
  <c r="S36" i="2"/>
  <c r="S37" i="2"/>
  <c r="S38" i="2"/>
  <c r="S39" i="2"/>
  <c r="K39" i="2" s="1"/>
  <c r="S40" i="2"/>
  <c r="S41" i="2"/>
  <c r="S42" i="2"/>
  <c r="S43" i="2"/>
  <c r="N43" i="2" s="1"/>
  <c r="S44" i="2"/>
  <c r="S45" i="2"/>
  <c r="S46" i="2"/>
  <c r="S47" i="2"/>
  <c r="N47" i="2" s="1"/>
  <c r="S48" i="2"/>
  <c r="S49" i="2"/>
  <c r="S50" i="2"/>
  <c r="S51" i="2"/>
  <c r="M51" i="2" s="1"/>
  <c r="S52" i="2"/>
  <c r="S53" i="2"/>
  <c r="S54" i="2"/>
  <c r="S55" i="2"/>
  <c r="L55" i="2" s="1"/>
  <c r="S56" i="2"/>
  <c r="S57" i="2"/>
  <c r="S58" i="2"/>
  <c r="S59" i="2"/>
  <c r="L59" i="2" s="1"/>
  <c r="K4" i="2"/>
  <c r="L4" i="2"/>
  <c r="M4" i="2"/>
  <c r="N4" i="2"/>
  <c r="O4" i="2"/>
  <c r="K5" i="2"/>
  <c r="L5" i="2"/>
  <c r="M5" i="2"/>
  <c r="N5" i="2"/>
  <c r="O5" i="2"/>
  <c r="K6" i="2"/>
  <c r="L6" i="2"/>
  <c r="M6" i="2"/>
  <c r="N6" i="2"/>
  <c r="O6" i="2"/>
  <c r="P6" i="2"/>
  <c r="Q6" i="2" s="1"/>
  <c r="N7" i="2"/>
  <c r="K8" i="2"/>
  <c r="L8" i="2"/>
  <c r="M8" i="2"/>
  <c r="P8" i="2" s="1"/>
  <c r="Q8" i="2" s="1"/>
  <c r="N8" i="2"/>
  <c r="O8" i="2"/>
  <c r="K9" i="2"/>
  <c r="L9" i="2"/>
  <c r="M9" i="2"/>
  <c r="N9" i="2"/>
  <c r="O9" i="2"/>
  <c r="K10" i="2"/>
  <c r="P10" i="2" s="1"/>
  <c r="Q10" i="2" s="1"/>
  <c r="L10" i="2"/>
  <c r="M10" i="2"/>
  <c r="N10" i="2"/>
  <c r="O10" i="2"/>
  <c r="M11" i="2"/>
  <c r="K12" i="2"/>
  <c r="L12" i="2"/>
  <c r="M12" i="2"/>
  <c r="N12" i="2"/>
  <c r="O12" i="2"/>
  <c r="K13" i="2"/>
  <c r="L13" i="2"/>
  <c r="M13" i="2"/>
  <c r="N13" i="2"/>
  <c r="O13" i="2"/>
  <c r="K14" i="2"/>
  <c r="L14" i="2"/>
  <c r="M14" i="2"/>
  <c r="P14" i="2" s="1"/>
  <c r="Q14" i="2" s="1"/>
  <c r="N14" i="2"/>
  <c r="O14" i="2"/>
  <c r="L15" i="2"/>
  <c r="K16" i="2"/>
  <c r="P16" i="2" s="1"/>
  <c r="Q16" i="2" s="1"/>
  <c r="L16" i="2"/>
  <c r="M16" i="2"/>
  <c r="N16" i="2"/>
  <c r="O16" i="2"/>
  <c r="K17" i="2"/>
  <c r="L17" i="2"/>
  <c r="M17" i="2"/>
  <c r="N17" i="2"/>
  <c r="O17" i="2"/>
  <c r="K18" i="2"/>
  <c r="L18" i="2"/>
  <c r="M18" i="2"/>
  <c r="P18" i="2" s="1"/>
  <c r="Q18" i="2" s="1"/>
  <c r="N18" i="2"/>
  <c r="O18" i="2"/>
  <c r="K19" i="2"/>
  <c r="O19" i="2"/>
  <c r="K20" i="2"/>
  <c r="L20" i="2"/>
  <c r="M20" i="2"/>
  <c r="N20" i="2"/>
  <c r="O20" i="2"/>
  <c r="K21" i="2"/>
  <c r="L21" i="2"/>
  <c r="M21" i="2"/>
  <c r="N21" i="2"/>
  <c r="O21" i="2"/>
  <c r="K22" i="2"/>
  <c r="L22" i="2"/>
  <c r="P22" i="2" s="1"/>
  <c r="Q22" i="2" s="1"/>
  <c r="M22" i="2"/>
  <c r="N22" i="2"/>
  <c r="O22" i="2"/>
  <c r="N23" i="2"/>
  <c r="K24" i="2"/>
  <c r="L24" i="2"/>
  <c r="M24" i="2"/>
  <c r="N24" i="2"/>
  <c r="O24" i="2"/>
  <c r="K25" i="2"/>
  <c r="L25" i="2"/>
  <c r="M25" i="2"/>
  <c r="N25" i="2"/>
  <c r="O25" i="2"/>
  <c r="K26" i="2"/>
  <c r="P26" i="2" s="1"/>
  <c r="Q26" i="2" s="1"/>
  <c r="L26" i="2"/>
  <c r="M26" i="2"/>
  <c r="N26" i="2"/>
  <c r="O26" i="2"/>
  <c r="M27" i="2"/>
  <c r="K28" i="2"/>
  <c r="L28" i="2"/>
  <c r="M28" i="2"/>
  <c r="N28" i="2"/>
  <c r="O28" i="2"/>
  <c r="K29" i="2"/>
  <c r="P29" i="2" s="1"/>
  <c r="Q29" i="2" s="1"/>
  <c r="L29" i="2"/>
  <c r="M29" i="2"/>
  <c r="N29" i="2"/>
  <c r="O29" i="2"/>
  <c r="K30" i="2"/>
  <c r="L30" i="2"/>
  <c r="M30" i="2"/>
  <c r="N30" i="2"/>
  <c r="P30" i="2" s="1"/>
  <c r="Q30" i="2" s="1"/>
  <c r="O30" i="2"/>
  <c r="L31" i="2"/>
  <c r="K32" i="2"/>
  <c r="L32" i="2"/>
  <c r="M32" i="2"/>
  <c r="N32" i="2"/>
  <c r="O32" i="2"/>
  <c r="K33" i="2"/>
  <c r="L33" i="2"/>
  <c r="M33" i="2"/>
  <c r="N33" i="2"/>
  <c r="O33" i="2"/>
  <c r="K34" i="2"/>
  <c r="P34" i="2" s="1"/>
  <c r="Q34" i="2" s="1"/>
  <c r="L34" i="2"/>
  <c r="M34" i="2"/>
  <c r="N34" i="2"/>
  <c r="O34" i="2"/>
  <c r="K35" i="2"/>
  <c r="O35" i="2"/>
  <c r="K36" i="2"/>
  <c r="L36" i="2"/>
  <c r="M36" i="2"/>
  <c r="N36" i="2"/>
  <c r="O36" i="2"/>
  <c r="K37" i="2"/>
  <c r="L37" i="2"/>
  <c r="M37" i="2"/>
  <c r="N37" i="2"/>
  <c r="O37" i="2"/>
  <c r="K38" i="2"/>
  <c r="L38" i="2"/>
  <c r="P38" i="2" s="1"/>
  <c r="Q38" i="2" s="1"/>
  <c r="M38" i="2"/>
  <c r="N38" i="2"/>
  <c r="O38" i="2"/>
  <c r="N39" i="2"/>
  <c r="K40" i="2"/>
  <c r="L40" i="2"/>
  <c r="M40" i="2"/>
  <c r="N40" i="2"/>
  <c r="O40" i="2"/>
  <c r="K41" i="2"/>
  <c r="L41" i="2"/>
  <c r="M41" i="2"/>
  <c r="N41" i="2"/>
  <c r="O41" i="2"/>
  <c r="K42" i="2"/>
  <c r="P42" i="2" s="1"/>
  <c r="Q42" i="2" s="1"/>
  <c r="L42" i="2"/>
  <c r="M42" i="2"/>
  <c r="N42" i="2"/>
  <c r="O42" i="2"/>
  <c r="M43" i="2"/>
  <c r="K44" i="2"/>
  <c r="L44" i="2"/>
  <c r="M44" i="2"/>
  <c r="N44" i="2"/>
  <c r="O44" i="2"/>
  <c r="K45" i="2"/>
  <c r="L45" i="2"/>
  <c r="M45" i="2"/>
  <c r="N45" i="2"/>
  <c r="O45" i="2"/>
  <c r="K46" i="2"/>
  <c r="L46" i="2"/>
  <c r="M46" i="2"/>
  <c r="N46" i="2"/>
  <c r="O46" i="2"/>
  <c r="M47" i="2"/>
  <c r="K48" i="2"/>
  <c r="L48" i="2"/>
  <c r="M48" i="2"/>
  <c r="N48" i="2"/>
  <c r="O48" i="2"/>
  <c r="K49" i="2"/>
  <c r="P49" i="2" s="1"/>
  <c r="Q49" i="2" s="1"/>
  <c r="L49" i="2"/>
  <c r="M49" i="2"/>
  <c r="N49" i="2"/>
  <c r="O49" i="2"/>
  <c r="K50" i="2"/>
  <c r="L50" i="2"/>
  <c r="M50" i="2"/>
  <c r="N50" i="2"/>
  <c r="P50" i="2" s="1"/>
  <c r="Q50" i="2" s="1"/>
  <c r="O50" i="2"/>
  <c r="L51" i="2"/>
  <c r="K52" i="2"/>
  <c r="L52" i="2"/>
  <c r="M52" i="2"/>
  <c r="N52" i="2"/>
  <c r="O52" i="2"/>
  <c r="K53" i="2"/>
  <c r="L53" i="2"/>
  <c r="M53" i="2"/>
  <c r="N53" i="2"/>
  <c r="O53" i="2"/>
  <c r="K54" i="2"/>
  <c r="L54" i="2"/>
  <c r="M54" i="2"/>
  <c r="P54" i="2" s="1"/>
  <c r="Q54" i="2" s="1"/>
  <c r="N54" i="2"/>
  <c r="O54" i="2"/>
  <c r="K55" i="2"/>
  <c r="O55" i="2"/>
  <c r="K56" i="2"/>
  <c r="L56" i="2"/>
  <c r="M56" i="2"/>
  <c r="N56" i="2"/>
  <c r="O56" i="2"/>
  <c r="K57" i="2"/>
  <c r="L57" i="2"/>
  <c r="M57" i="2"/>
  <c r="N57" i="2"/>
  <c r="O57" i="2"/>
  <c r="K58" i="2"/>
  <c r="L58" i="2"/>
  <c r="P58" i="2" s="1"/>
  <c r="Q58" i="2" s="1"/>
  <c r="M58" i="2"/>
  <c r="N58" i="2"/>
  <c r="O58" i="2"/>
  <c r="K59" i="2"/>
  <c r="O59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4" i="2"/>
  <c r="H5" i="2"/>
  <c r="H6" i="2"/>
  <c r="H7" i="2"/>
  <c r="H8" i="2"/>
  <c r="H9" i="2"/>
  <c r="H10" i="2"/>
  <c r="K16" i="8" l="1"/>
  <c r="K41" i="8"/>
  <c r="K4" i="8"/>
  <c r="K29" i="8"/>
  <c r="O33" i="8"/>
  <c r="K57" i="8"/>
  <c r="K25" i="8"/>
  <c r="K45" i="8"/>
  <c r="O37" i="8"/>
  <c r="O49" i="8"/>
  <c r="K12" i="8"/>
  <c r="L20" i="8"/>
  <c r="K8" i="8"/>
  <c r="L24" i="8"/>
  <c r="K53" i="8"/>
  <c r="O3" i="8"/>
  <c r="K3" i="8"/>
  <c r="N3" i="8"/>
  <c r="M3" i="8"/>
  <c r="M5" i="8"/>
  <c r="L5" i="8"/>
  <c r="O5" i="8"/>
  <c r="K5" i="8"/>
  <c r="O7" i="8"/>
  <c r="K7" i="8"/>
  <c r="N7" i="8"/>
  <c r="M7" i="8"/>
  <c r="M13" i="8"/>
  <c r="L13" i="8"/>
  <c r="O13" i="8"/>
  <c r="K13" i="8"/>
  <c r="O15" i="8"/>
  <c r="K15" i="8"/>
  <c r="N15" i="8"/>
  <c r="M15" i="8"/>
  <c r="L18" i="8"/>
  <c r="N18" i="8"/>
  <c r="M18" i="8"/>
  <c r="K18" i="8"/>
  <c r="M21" i="8"/>
  <c r="L21" i="8"/>
  <c r="K21" i="8"/>
  <c r="O21" i="8"/>
  <c r="O23" i="8"/>
  <c r="K23" i="8"/>
  <c r="N23" i="8"/>
  <c r="M23" i="8"/>
  <c r="L31" i="8"/>
  <c r="O31" i="8"/>
  <c r="K31" i="8"/>
  <c r="N31" i="8"/>
  <c r="M38" i="8"/>
  <c r="L38" i="8"/>
  <c r="K38" i="8"/>
  <c r="O38" i="8"/>
  <c r="L47" i="8"/>
  <c r="O47" i="8"/>
  <c r="K47" i="8"/>
  <c r="N47" i="8"/>
  <c r="M54" i="8"/>
  <c r="L54" i="8"/>
  <c r="K54" i="8"/>
  <c r="N54" i="8"/>
  <c r="O54" i="8"/>
  <c r="L3" i="8"/>
  <c r="L6" i="8"/>
  <c r="K6" i="8"/>
  <c r="O6" i="8"/>
  <c r="N6" i="8"/>
  <c r="L7" i="8"/>
  <c r="L10" i="8"/>
  <c r="O10" i="8"/>
  <c r="K10" i="8"/>
  <c r="N10" i="8"/>
  <c r="L14" i="8"/>
  <c r="O14" i="8"/>
  <c r="K14" i="8"/>
  <c r="N14" i="8"/>
  <c r="L15" i="8"/>
  <c r="O18" i="8"/>
  <c r="N21" i="8"/>
  <c r="L23" i="8"/>
  <c r="M26" i="8"/>
  <c r="L26" i="8"/>
  <c r="K26" i="8"/>
  <c r="O26" i="8"/>
  <c r="O28" i="8"/>
  <c r="K28" i="8"/>
  <c r="N28" i="8"/>
  <c r="M28" i="8"/>
  <c r="L28" i="8"/>
  <c r="M31" i="8"/>
  <c r="L35" i="8"/>
  <c r="O35" i="8"/>
  <c r="K35" i="8"/>
  <c r="N35" i="8"/>
  <c r="N38" i="8"/>
  <c r="M42" i="8"/>
  <c r="L42" i="8"/>
  <c r="K42" i="8"/>
  <c r="O42" i="8"/>
  <c r="O44" i="8"/>
  <c r="K44" i="8"/>
  <c r="N44" i="8"/>
  <c r="M44" i="8"/>
  <c r="L44" i="8"/>
  <c r="M47" i="8"/>
  <c r="L51" i="8"/>
  <c r="O51" i="8"/>
  <c r="K51" i="8"/>
  <c r="N51" i="8"/>
  <c r="L55" i="8"/>
  <c r="O55" i="8"/>
  <c r="K55" i="8"/>
  <c r="M55" i="8"/>
  <c r="N55" i="8"/>
  <c r="M9" i="8"/>
  <c r="L9" i="8"/>
  <c r="O9" i="8"/>
  <c r="K9" i="8"/>
  <c r="M17" i="8"/>
  <c r="L17" i="8"/>
  <c r="O17" i="8"/>
  <c r="K17" i="8"/>
  <c r="O19" i="8"/>
  <c r="K19" i="8"/>
  <c r="N19" i="8"/>
  <c r="M19" i="8"/>
  <c r="L22" i="8"/>
  <c r="N22" i="8"/>
  <c r="M22" i="8"/>
  <c r="K22" i="8"/>
  <c r="M30" i="8"/>
  <c r="L30" i="8"/>
  <c r="K30" i="8"/>
  <c r="O30" i="8"/>
  <c r="O32" i="8"/>
  <c r="K32" i="8"/>
  <c r="N32" i="8"/>
  <c r="M32" i="8"/>
  <c r="L32" i="8"/>
  <c r="L39" i="8"/>
  <c r="O39" i="8"/>
  <c r="K39" i="8"/>
  <c r="N39" i="8"/>
  <c r="M46" i="8"/>
  <c r="L46" i="8"/>
  <c r="K46" i="8"/>
  <c r="O46" i="8"/>
  <c r="O48" i="8"/>
  <c r="K48" i="8"/>
  <c r="N48" i="8"/>
  <c r="M48" i="8"/>
  <c r="L48" i="8"/>
  <c r="O56" i="8"/>
  <c r="K56" i="8"/>
  <c r="N56" i="8"/>
  <c r="M56" i="8"/>
  <c r="L56" i="8"/>
  <c r="M58" i="8"/>
  <c r="L58" i="8"/>
  <c r="K58" i="8"/>
  <c r="O58" i="8"/>
  <c r="N58" i="8"/>
  <c r="O11" i="8"/>
  <c r="K11" i="8"/>
  <c r="N11" i="8"/>
  <c r="M11" i="8"/>
  <c r="O40" i="8"/>
  <c r="K40" i="8"/>
  <c r="N40" i="8"/>
  <c r="M40" i="8"/>
  <c r="L40" i="8"/>
  <c r="N4" i="8"/>
  <c r="M4" i="8"/>
  <c r="L4" i="8"/>
  <c r="N5" i="8"/>
  <c r="N8" i="8"/>
  <c r="M8" i="8"/>
  <c r="L8" i="8"/>
  <c r="N9" i="8"/>
  <c r="N12" i="8"/>
  <c r="M12" i="8"/>
  <c r="L12" i="8"/>
  <c r="N13" i="8"/>
  <c r="N16" i="8"/>
  <c r="M16" i="8"/>
  <c r="L16" i="8"/>
  <c r="N17" i="8"/>
  <c r="L19" i="8"/>
  <c r="O22" i="8"/>
  <c r="L27" i="8"/>
  <c r="O27" i="8"/>
  <c r="K27" i="8"/>
  <c r="N27" i="8"/>
  <c r="N30" i="8"/>
  <c r="M34" i="8"/>
  <c r="L34" i="8"/>
  <c r="K34" i="8"/>
  <c r="O34" i="8"/>
  <c r="O36" i="8"/>
  <c r="K36" i="8"/>
  <c r="N36" i="8"/>
  <c r="M36" i="8"/>
  <c r="L36" i="8"/>
  <c r="M39" i="8"/>
  <c r="L43" i="8"/>
  <c r="O43" i="8"/>
  <c r="K43" i="8"/>
  <c r="N43" i="8"/>
  <c r="N46" i="8"/>
  <c r="M50" i="8"/>
  <c r="L50" i="8"/>
  <c r="K50" i="8"/>
  <c r="O50" i="8"/>
  <c r="O52" i="8"/>
  <c r="K52" i="8"/>
  <c r="N52" i="8"/>
  <c r="M52" i="8"/>
  <c r="L52" i="8"/>
  <c r="L59" i="8"/>
  <c r="O59" i="8"/>
  <c r="K59" i="8"/>
  <c r="N59" i="8"/>
  <c r="M59" i="8"/>
  <c r="M20" i="8"/>
  <c r="M24" i="8"/>
  <c r="N25" i="8"/>
  <c r="M25" i="8"/>
  <c r="N29" i="8"/>
  <c r="M29" i="8"/>
  <c r="N33" i="8"/>
  <c r="M33" i="8"/>
  <c r="N37" i="8"/>
  <c r="M37" i="8"/>
  <c r="N41" i="8"/>
  <c r="M41" i="8"/>
  <c r="N45" i="8"/>
  <c r="M45" i="8"/>
  <c r="N49" i="8"/>
  <c r="M49" i="8"/>
  <c r="N53" i="8"/>
  <c r="M53" i="8"/>
  <c r="N57" i="8"/>
  <c r="M57" i="8"/>
  <c r="O20" i="8"/>
  <c r="O24" i="8"/>
  <c r="K20" i="8"/>
  <c r="K24" i="8"/>
  <c r="L25" i="8"/>
  <c r="L29" i="8"/>
  <c r="L33" i="8"/>
  <c r="L37" i="8"/>
  <c r="L41" i="8"/>
  <c r="L45" i="8"/>
  <c r="L49" i="8"/>
  <c r="L53" i="8"/>
  <c r="L57" i="8"/>
  <c r="P13" i="2"/>
  <c r="Q13" i="2" s="1"/>
  <c r="N59" i="2"/>
  <c r="N55" i="2"/>
  <c r="O51" i="2"/>
  <c r="K51" i="2"/>
  <c r="P51" i="2" s="1"/>
  <c r="Q51" i="2" s="1"/>
  <c r="P48" i="2"/>
  <c r="Q48" i="2" s="1"/>
  <c r="L47" i="2"/>
  <c r="P44" i="2"/>
  <c r="Q44" i="2" s="1"/>
  <c r="L43" i="2"/>
  <c r="P41" i="2"/>
  <c r="Q41" i="2" s="1"/>
  <c r="M39" i="2"/>
  <c r="P36" i="2"/>
  <c r="Q36" i="2" s="1"/>
  <c r="N35" i="2"/>
  <c r="O31" i="2"/>
  <c r="K31" i="2"/>
  <c r="P31" i="2" s="1"/>
  <c r="Q31" i="2" s="1"/>
  <c r="L27" i="2"/>
  <c r="P25" i="2"/>
  <c r="Q25" i="2" s="1"/>
  <c r="M23" i="2"/>
  <c r="P20" i="2"/>
  <c r="Q20" i="2" s="1"/>
  <c r="N19" i="2"/>
  <c r="O15" i="2"/>
  <c r="K15" i="2"/>
  <c r="P15" i="2" s="1"/>
  <c r="Q15" i="2" s="1"/>
  <c r="L11" i="2"/>
  <c r="P9" i="2"/>
  <c r="Q9" i="2" s="1"/>
  <c r="M7" i="2"/>
  <c r="P4" i="2"/>
  <c r="Q4" i="2" s="1"/>
  <c r="M59" i="2"/>
  <c r="P59" i="2" s="1"/>
  <c r="Q59" i="2" s="1"/>
  <c r="P57" i="2"/>
  <c r="Q57" i="2" s="1"/>
  <c r="M55" i="2"/>
  <c r="P55" i="2" s="1"/>
  <c r="Q55" i="2" s="1"/>
  <c r="N51" i="2"/>
  <c r="O47" i="2"/>
  <c r="K47" i="2"/>
  <c r="P46" i="2"/>
  <c r="Q46" i="2" s="1"/>
  <c r="O43" i="2"/>
  <c r="K43" i="2"/>
  <c r="P43" i="2" s="1"/>
  <c r="Q43" i="2" s="1"/>
  <c r="P40" i="2"/>
  <c r="Q40" i="2" s="1"/>
  <c r="L39" i="2"/>
  <c r="P37" i="2"/>
  <c r="Q37" i="2" s="1"/>
  <c r="M35" i="2"/>
  <c r="P35" i="2" s="1"/>
  <c r="Q35" i="2" s="1"/>
  <c r="P32" i="2"/>
  <c r="Q32" i="2" s="1"/>
  <c r="N31" i="2"/>
  <c r="O27" i="2"/>
  <c r="K27" i="2"/>
  <c r="P27" i="2" s="1"/>
  <c r="Q27" i="2" s="1"/>
  <c r="P24" i="2"/>
  <c r="Q24" i="2" s="1"/>
  <c r="L23" i="2"/>
  <c r="P21" i="2"/>
  <c r="Q21" i="2" s="1"/>
  <c r="M19" i="2"/>
  <c r="P19" i="2" s="1"/>
  <c r="Q19" i="2" s="1"/>
  <c r="N15" i="2"/>
  <c r="O11" i="2"/>
  <c r="P11" i="2" s="1"/>
  <c r="Q11" i="2" s="1"/>
  <c r="K11" i="2"/>
  <c r="L7" i="2"/>
  <c r="P5" i="2"/>
  <c r="Q5" i="2" s="1"/>
  <c r="P52" i="2"/>
  <c r="Q52" i="2" s="1"/>
  <c r="P47" i="2"/>
  <c r="Q47" i="2" s="1"/>
  <c r="P45" i="2"/>
  <c r="Q45" i="2" s="1"/>
  <c r="P56" i="2"/>
  <c r="Q56" i="2" s="1"/>
  <c r="P53" i="2"/>
  <c r="Q53" i="2" s="1"/>
  <c r="O39" i="2"/>
  <c r="P33" i="2"/>
  <c r="Q33" i="2" s="1"/>
  <c r="P28" i="2"/>
  <c r="Q28" i="2" s="1"/>
  <c r="O23" i="2"/>
  <c r="P17" i="2"/>
  <c r="Q17" i="2" s="1"/>
  <c r="P12" i="2"/>
  <c r="Q12" i="2" s="1"/>
  <c r="O7" i="2"/>
  <c r="S4" i="1"/>
  <c r="M4" i="1" s="1"/>
  <c r="S5" i="1"/>
  <c r="M5" i="1" s="1"/>
  <c r="S6" i="1"/>
  <c r="N6" i="1" s="1"/>
  <c r="S7" i="1"/>
  <c r="L7" i="1" s="1"/>
  <c r="L4" i="1"/>
  <c r="L5" i="1"/>
  <c r="O6" i="1"/>
  <c r="K7" i="1"/>
  <c r="H4" i="1"/>
  <c r="H5" i="1"/>
  <c r="H6" i="1"/>
  <c r="H7" i="1"/>
  <c r="H3" i="1"/>
  <c r="S3" i="1" s="1"/>
  <c r="L3" i="1" s="1"/>
  <c r="P49" i="8" l="1"/>
  <c r="Q49" i="8" s="1"/>
  <c r="P33" i="8"/>
  <c r="Q33" i="8" s="1"/>
  <c r="P57" i="8"/>
  <c r="Q57" i="8" s="1"/>
  <c r="P41" i="8"/>
  <c r="Q41" i="8" s="1"/>
  <c r="P25" i="8"/>
  <c r="Q25" i="8" s="1"/>
  <c r="P53" i="8"/>
  <c r="Q53" i="8" s="1"/>
  <c r="P50" i="8"/>
  <c r="Q50" i="8" s="1"/>
  <c r="P58" i="8"/>
  <c r="Q58" i="8" s="1"/>
  <c r="P21" i="8"/>
  <c r="Q21" i="8" s="1"/>
  <c r="P37" i="8"/>
  <c r="Q37" i="8" s="1"/>
  <c r="P16" i="8"/>
  <c r="Q16" i="8" s="1"/>
  <c r="P12" i="8"/>
  <c r="Q12" i="8" s="1"/>
  <c r="P8" i="8"/>
  <c r="Q8" i="8" s="1"/>
  <c r="P4" i="8"/>
  <c r="Q4" i="8" s="1"/>
  <c r="P22" i="8"/>
  <c r="Q22" i="8" s="1"/>
  <c r="P17" i="8"/>
  <c r="Q17" i="8" s="1"/>
  <c r="P9" i="8"/>
  <c r="Q9" i="8" s="1"/>
  <c r="P45" i="8"/>
  <c r="Q45" i="8" s="1"/>
  <c r="P29" i="8"/>
  <c r="Q29" i="8" s="1"/>
  <c r="P34" i="8"/>
  <c r="Q34" i="8" s="1"/>
  <c r="P48" i="8"/>
  <c r="Q48" i="8" s="1"/>
  <c r="P6" i="8"/>
  <c r="Q6" i="8" s="1"/>
  <c r="P5" i="8"/>
  <c r="Q5" i="8" s="1"/>
  <c r="P24" i="8"/>
  <c r="Q24" i="8" s="1"/>
  <c r="P52" i="8"/>
  <c r="Q52" i="8" s="1"/>
  <c r="P43" i="8"/>
  <c r="Q43" i="8" s="1"/>
  <c r="P36" i="8"/>
  <c r="Q36" i="8" s="1"/>
  <c r="P27" i="8"/>
  <c r="Q27" i="8" s="1"/>
  <c r="P30" i="8"/>
  <c r="Q30" i="8" s="1"/>
  <c r="P23" i="8"/>
  <c r="Q23" i="8" s="1"/>
  <c r="P15" i="8"/>
  <c r="Q15" i="8" s="1"/>
  <c r="P20" i="8"/>
  <c r="Q20" i="8" s="1"/>
  <c r="P40" i="8"/>
  <c r="Q40" i="8" s="1"/>
  <c r="P56" i="8"/>
  <c r="Q56" i="8" s="1"/>
  <c r="P32" i="8"/>
  <c r="Q32" i="8" s="1"/>
  <c r="P19" i="8"/>
  <c r="Q19" i="8" s="1"/>
  <c r="P42" i="8"/>
  <c r="Q42" i="8" s="1"/>
  <c r="P26" i="8"/>
  <c r="Q26" i="8" s="1"/>
  <c r="P14" i="8"/>
  <c r="Q14" i="8" s="1"/>
  <c r="P10" i="8"/>
  <c r="Q10" i="8" s="1"/>
  <c r="P54" i="8"/>
  <c r="Q54" i="8" s="1"/>
  <c r="P47" i="8"/>
  <c r="Q47" i="8" s="1"/>
  <c r="P7" i="8"/>
  <c r="Q7" i="8" s="1"/>
  <c r="P3" i="8"/>
  <c r="Q3" i="8" s="1"/>
  <c r="P59" i="8"/>
  <c r="Q59" i="8" s="1"/>
  <c r="P11" i="8"/>
  <c r="Q11" i="8" s="1"/>
  <c r="P46" i="8"/>
  <c r="Q46" i="8" s="1"/>
  <c r="P39" i="8"/>
  <c r="Q39" i="8" s="1"/>
  <c r="P55" i="8"/>
  <c r="Q55" i="8" s="1"/>
  <c r="P51" i="8"/>
  <c r="Q51" i="8" s="1"/>
  <c r="P44" i="8"/>
  <c r="Q44" i="8" s="1"/>
  <c r="P35" i="8"/>
  <c r="Q35" i="8" s="1"/>
  <c r="P28" i="8"/>
  <c r="Q28" i="8" s="1"/>
  <c r="P38" i="8"/>
  <c r="Q38" i="8" s="1"/>
  <c r="P31" i="8"/>
  <c r="Q31" i="8" s="1"/>
  <c r="P18" i="8"/>
  <c r="Q18" i="8" s="1"/>
  <c r="P13" i="8"/>
  <c r="Q13" i="8" s="1"/>
  <c r="P23" i="2"/>
  <c r="Q23" i="2" s="1"/>
  <c r="P7" i="2"/>
  <c r="Q7" i="2" s="1"/>
  <c r="P39" i="2"/>
  <c r="Q39" i="2" s="1"/>
  <c r="O7" i="1"/>
  <c r="M6" i="1"/>
  <c r="L6" i="1"/>
  <c r="K6" i="1"/>
  <c r="O5" i="1"/>
  <c r="K5" i="1"/>
  <c r="N5" i="1"/>
  <c r="N4" i="1"/>
  <c r="O4" i="1"/>
  <c r="K4" i="1"/>
  <c r="N7" i="1"/>
  <c r="M7" i="1"/>
  <c r="P7" i="1" s="1"/>
  <c r="Q7" i="1" s="1"/>
  <c r="O3" i="1"/>
  <c r="N3" i="1"/>
  <c r="M3" i="1"/>
  <c r="K3" i="1"/>
  <c r="P6" i="1" l="1"/>
  <c r="Q6" i="1" s="1"/>
  <c r="P5" i="1"/>
  <c r="Q5" i="1" s="1"/>
  <c r="P4" i="1"/>
  <c r="Q4" i="1" s="1"/>
  <c r="P3" i="1"/>
  <c r="Q3" i="1" s="1"/>
  <c r="H3" i="2"/>
  <c r="S3" i="2" s="1"/>
  <c r="L3" i="2" l="1"/>
  <c r="N3" i="2"/>
  <c r="O3" i="2"/>
  <c r="K3" i="2"/>
  <c r="M3" i="2"/>
  <c r="P3" i="2" l="1"/>
  <c r="Q3" i="2" s="1"/>
</calcChain>
</file>

<file path=xl/sharedStrings.xml><?xml version="1.0" encoding="utf-8"?>
<sst xmlns="http://schemas.openxmlformats.org/spreadsheetml/2006/main" count="444" uniqueCount="99">
  <si>
    <t>BMPC</t>
  </si>
  <si>
    <t>BMGB</t>
  </si>
  <si>
    <t>BMDM</t>
  </si>
  <si>
    <t>BMCC</t>
  </si>
  <si>
    <t>BMLZ</t>
  </si>
  <si>
    <t>Stores</t>
  </si>
  <si>
    <t>Products</t>
  </si>
  <si>
    <t>DHANIYA PATTA</t>
  </si>
  <si>
    <t>ONION SPRING</t>
  </si>
  <si>
    <t>GARLIC SPRING</t>
  </si>
  <si>
    <t>CAULIFLOWER/LOCAL</t>
  </si>
  <si>
    <t>TOMATO SMALL</t>
  </si>
  <si>
    <t>Total Order</t>
  </si>
  <si>
    <t>BMSN</t>
  </si>
  <si>
    <t>BMSP</t>
  </si>
  <si>
    <t>BMSD</t>
  </si>
  <si>
    <t>BMKB</t>
  </si>
  <si>
    <t>BMDH</t>
  </si>
  <si>
    <t>BMHG</t>
  </si>
  <si>
    <t>BMBP</t>
  </si>
  <si>
    <t>BMAN</t>
  </si>
  <si>
    <t>BMBM</t>
  </si>
  <si>
    <t>BMNX</t>
  </si>
  <si>
    <t>BMJL2</t>
  </si>
  <si>
    <t>BMPC2</t>
  </si>
  <si>
    <t>BMBS</t>
  </si>
  <si>
    <t>BMSB</t>
  </si>
  <si>
    <t>BMBD</t>
  </si>
  <si>
    <t>BMNT</t>
  </si>
  <si>
    <t>BMSK</t>
  </si>
  <si>
    <t>BMBJ</t>
  </si>
  <si>
    <t>BMMT</t>
  </si>
  <si>
    <t>BMTB</t>
  </si>
  <si>
    <t>Bought</t>
  </si>
  <si>
    <t>MOQ</t>
  </si>
  <si>
    <t>Stores(allocation after calculation)</t>
  </si>
  <si>
    <t>ratio</t>
  </si>
  <si>
    <t>total</t>
  </si>
  <si>
    <t>Return</t>
  </si>
  <si>
    <t>EVEREST MUSHROOM BUTTER 250GM</t>
  </si>
  <si>
    <t>NEURO SAAG</t>
  </si>
  <si>
    <t>EGG-PLANT GREEN</t>
  </si>
  <si>
    <t>CHICHINDO</t>
  </si>
  <si>
    <t>CAULIFLOWER/TERAI</t>
  </si>
  <si>
    <t>PURPLE CABBAGE</t>
  </si>
  <si>
    <t>EGG-PLANT BIG</t>
  </si>
  <si>
    <t>FRENCH BEANS/INDIAN</t>
  </si>
  <si>
    <t>LONG SWEET CHILLI</t>
  </si>
  <si>
    <t>GHIRAUNLA</t>
  </si>
  <si>
    <t>LETUCE RED</t>
  </si>
  <si>
    <t>BEAN SPROUTS MAAS TUSA</t>
  </si>
  <si>
    <t>SOYABEAN GREEN</t>
  </si>
  <si>
    <t>LONG BEANS</t>
  </si>
  <si>
    <t>PARVAR</t>
  </si>
  <si>
    <t>KARELA</t>
  </si>
  <si>
    <t>RAJMA NEPALI</t>
  </si>
  <si>
    <t>EA(CELARY)</t>
  </si>
  <si>
    <t>CORGET</t>
  </si>
  <si>
    <t>BARELA</t>
  </si>
  <si>
    <t>CABBAGE CHINESE</t>
  </si>
  <si>
    <t>BAKULLA</t>
  </si>
  <si>
    <t>BEETROOT</t>
  </si>
  <si>
    <t>CABBAGE RED</t>
  </si>
  <si>
    <t>FLATE BEANS</t>
  </si>
  <si>
    <t>GREEN CHILLI</t>
  </si>
  <si>
    <t>LAUKA</t>
  </si>
  <si>
    <t>OKRA</t>
  </si>
  <si>
    <t>SKUSH ORGANIC</t>
  </si>
  <si>
    <t>EGG-PLANT LONG</t>
  </si>
  <si>
    <t>PARSLEY</t>
  </si>
  <si>
    <t>CUCUMBER/LOCAL</t>
  </si>
  <si>
    <t>CHAMSUR PATTA</t>
  </si>
  <si>
    <t>PAKSOY SAAG</t>
  </si>
  <si>
    <t>MUSHROOM(D)</t>
  </si>
  <si>
    <t>MUSHROOM</t>
  </si>
  <si>
    <t>BROCCOLI/NEPALI</t>
  </si>
  <si>
    <t>FRENCH BEANS/NEPALI</t>
  </si>
  <si>
    <t>RAYO SAAG</t>
  </si>
  <si>
    <t>CAPSICUM/GREEN</t>
  </si>
  <si>
    <t>BABY MARROW</t>
  </si>
  <si>
    <t>LETTUCE</t>
  </si>
  <si>
    <t>SPINACH/NEPALI</t>
  </si>
  <si>
    <t>LIME</t>
  </si>
  <si>
    <t>CUCUMBER/INDIAN</t>
  </si>
  <si>
    <t>RADISH-WHITE</t>
  </si>
  <si>
    <t>TOFU FRESH</t>
  </si>
  <si>
    <t>PUDINA/MINT</t>
  </si>
  <si>
    <t>FRESH GREEN PEAS</t>
  </si>
  <si>
    <t>CABBAGE/LOCAL</t>
  </si>
  <si>
    <t>CARROT/NEPALI</t>
  </si>
  <si>
    <t>TOMATO BIG</t>
  </si>
  <si>
    <t>Sn</t>
  </si>
  <si>
    <t>Product Name</t>
  </si>
  <si>
    <t>Ware House Stock</t>
  </si>
  <si>
    <t>Orders</t>
  </si>
  <si>
    <t>Quantity</t>
  </si>
  <si>
    <t>NAN</t>
  </si>
  <si>
    <t>TEST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</si>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</sst>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/>
    <xf numFmtId="0" fontId="0" fillId="0" borderId="0" xfId="0" applyFill="1"/>
    <xf numFmtId="0" fontId="0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"/>
  <sheetViews>
    <sheetView workbookViewId="0">
      <selection activeCell="B3" sqref="B3:B7"/>
    </sheetView>
  </sheetViews>
  <sheetFormatPr defaultRowHeight="15" x14ac:dyDescent="0.25"/>
  <cols>
    <col min="1" max="1" width="19.85546875" customWidth="1"/>
    <col min="2" max="2" width="11.140625" customWidth="1"/>
    <col min="8" max="8" width="11" bestFit="1" customWidth="1"/>
  </cols>
  <sheetData>
    <row r="1" spans="1:19" x14ac:dyDescent="0.25">
      <c r="A1" s="2" t="s">
        <v>6</v>
      </c>
      <c r="B1" s="1"/>
      <c r="C1" s="3" t="s">
        <v>5</v>
      </c>
      <c r="D1" s="3"/>
      <c r="E1" s="3"/>
      <c r="F1" s="3"/>
      <c r="G1" s="3"/>
      <c r="H1" s="3" t="s">
        <v>12</v>
      </c>
      <c r="I1" s="3" t="s">
        <v>33</v>
      </c>
      <c r="K1" s="4" t="s">
        <v>35</v>
      </c>
      <c r="L1" s="4"/>
      <c r="M1" s="4"/>
      <c r="N1" s="4"/>
      <c r="O1" s="4"/>
      <c r="P1" s="5"/>
      <c r="Q1" s="5"/>
    </row>
    <row r="2" spans="1:19" x14ac:dyDescent="0.25">
      <c r="A2" s="2"/>
      <c r="B2" s="1" t="s">
        <v>34</v>
      </c>
      <c r="C2" t="s">
        <v>0</v>
      </c>
      <c r="D2" t="s">
        <v>1</v>
      </c>
      <c r="E2" t="s">
        <v>2</v>
      </c>
      <c r="F2" t="s">
        <v>3</v>
      </c>
      <c r="G2" t="s">
        <v>4</v>
      </c>
      <c r="H2" s="3"/>
      <c r="I2" s="3"/>
      <c r="K2" s="5" t="s">
        <v>0</v>
      </c>
      <c r="L2" s="5" t="s">
        <v>1</v>
      </c>
      <c r="M2" s="5" t="s">
        <v>2</v>
      </c>
      <c r="N2" s="5" t="s">
        <v>3</v>
      </c>
      <c r="O2" s="5" t="s">
        <v>4</v>
      </c>
      <c r="P2" s="5" t="s">
        <v>37</v>
      </c>
      <c r="Q2" s="5" t="s">
        <v>38</v>
      </c>
      <c r="S2" t="s">
        <v>36</v>
      </c>
    </row>
    <row r="3" spans="1:19" x14ac:dyDescent="0.25">
      <c r="A3" t="s">
        <v>7</v>
      </c>
      <c r="B3">
        <v>5</v>
      </c>
      <c r="C3">
        <v>25</v>
      </c>
      <c r="D3">
        <v>20</v>
      </c>
      <c r="E3">
        <v>0</v>
      </c>
      <c r="F3">
        <v>5</v>
      </c>
      <c r="G3">
        <v>80</v>
      </c>
      <c r="H3">
        <f>SUM(C3:G3)</f>
        <v>130</v>
      </c>
      <c r="I3">
        <v>50</v>
      </c>
      <c r="K3" s="5">
        <f>MROUND((C3*S3),B3)</f>
        <v>10</v>
      </c>
      <c r="L3" s="5">
        <f>MROUND((D3*S3),B3)</f>
        <v>10</v>
      </c>
      <c r="M3" s="5">
        <f>MROUND((E3*S3),B3)</f>
        <v>0</v>
      </c>
      <c r="N3" s="5">
        <f>MROUND((F3*S3),B3)</f>
        <v>0</v>
      </c>
      <c r="O3" s="5">
        <f>MROUND((G3*S3),B3)</f>
        <v>30</v>
      </c>
      <c r="P3" s="5">
        <f>SUM(K3:O3)</f>
        <v>50</v>
      </c>
      <c r="Q3" s="5">
        <f>IF(I3-P3&gt;0,I3-P3,0)</f>
        <v>0</v>
      </c>
      <c r="S3">
        <f>I3/H3</f>
        <v>0.38461538461538464</v>
      </c>
    </row>
    <row r="4" spans="1:19" x14ac:dyDescent="0.25">
      <c r="A4" t="s">
        <v>8</v>
      </c>
      <c r="B4">
        <v>10</v>
      </c>
      <c r="C4">
        <v>10</v>
      </c>
      <c r="D4">
        <v>20</v>
      </c>
      <c r="E4">
        <v>0</v>
      </c>
      <c r="F4">
        <v>10</v>
      </c>
      <c r="G4">
        <v>60</v>
      </c>
      <c r="H4">
        <f t="shared" ref="H4:H7" si="0">SUM(C4:G4)</f>
        <v>100</v>
      </c>
      <c r="I4">
        <v>80</v>
      </c>
      <c r="K4" s="5">
        <f t="shared" ref="K4:K7" si="1">MROUND((C4*S4),B4)</f>
        <v>10</v>
      </c>
      <c r="L4" s="5">
        <f t="shared" ref="L4:L7" si="2">MROUND((D4*S4),B4)</f>
        <v>20</v>
      </c>
      <c r="M4" s="5">
        <f t="shared" ref="M4:M7" si="3">MROUND((E4*S4),B4)</f>
        <v>0</v>
      </c>
      <c r="N4" s="5">
        <f t="shared" ref="N4:N7" si="4">MROUND((F4*S4),B4)</f>
        <v>10</v>
      </c>
      <c r="O4" s="5">
        <f t="shared" ref="O4:O7" si="5">MROUND((G4*S4),B4)</f>
        <v>50</v>
      </c>
      <c r="P4" s="5">
        <f t="shared" ref="P4:P7" si="6">SUM(K4:O4)</f>
        <v>90</v>
      </c>
      <c r="Q4" s="5">
        <f t="shared" ref="Q4:Q7" si="7">IF(I4-P4&gt;0,I4-P4,0)</f>
        <v>0</v>
      </c>
      <c r="S4">
        <f t="shared" ref="S4:S7" si="8">I4/H4</f>
        <v>0.8</v>
      </c>
    </row>
    <row r="5" spans="1:19" x14ac:dyDescent="0.25">
      <c r="A5" t="s">
        <v>9</v>
      </c>
      <c r="B5">
        <v>10</v>
      </c>
      <c r="C5">
        <v>10</v>
      </c>
      <c r="D5">
        <v>10</v>
      </c>
      <c r="E5">
        <v>0</v>
      </c>
      <c r="F5">
        <v>10</v>
      </c>
      <c r="G5">
        <v>20</v>
      </c>
      <c r="H5">
        <f t="shared" si="0"/>
        <v>50</v>
      </c>
      <c r="I5">
        <v>45</v>
      </c>
      <c r="K5" s="5">
        <f t="shared" si="1"/>
        <v>10</v>
      </c>
      <c r="L5" s="5">
        <f t="shared" si="2"/>
        <v>10</v>
      </c>
      <c r="M5" s="5">
        <f t="shared" si="3"/>
        <v>0</v>
      </c>
      <c r="N5" s="5">
        <f t="shared" si="4"/>
        <v>10</v>
      </c>
      <c r="O5" s="5">
        <f t="shared" si="5"/>
        <v>20</v>
      </c>
      <c r="P5" s="5">
        <f t="shared" si="6"/>
        <v>50</v>
      </c>
      <c r="Q5" s="5">
        <f t="shared" si="7"/>
        <v>0</v>
      </c>
      <c r="S5">
        <f t="shared" si="8"/>
        <v>0.9</v>
      </c>
    </row>
    <row r="6" spans="1:19" x14ac:dyDescent="0.25">
      <c r="A6" t="s">
        <v>10</v>
      </c>
      <c r="B6">
        <v>5</v>
      </c>
      <c r="C6">
        <v>15</v>
      </c>
      <c r="D6">
        <v>5</v>
      </c>
      <c r="E6">
        <v>0</v>
      </c>
      <c r="F6">
        <v>10</v>
      </c>
      <c r="G6">
        <v>20</v>
      </c>
      <c r="H6">
        <f t="shared" si="0"/>
        <v>50</v>
      </c>
      <c r="I6">
        <v>30</v>
      </c>
      <c r="K6" s="5">
        <f t="shared" si="1"/>
        <v>10</v>
      </c>
      <c r="L6" s="5">
        <f t="shared" si="2"/>
        <v>5</v>
      </c>
      <c r="M6" s="5">
        <f t="shared" si="3"/>
        <v>0</v>
      </c>
      <c r="N6" s="5">
        <f t="shared" si="4"/>
        <v>5</v>
      </c>
      <c r="O6" s="5">
        <f t="shared" si="5"/>
        <v>10</v>
      </c>
      <c r="P6" s="5">
        <f t="shared" si="6"/>
        <v>30</v>
      </c>
      <c r="Q6" s="5">
        <f t="shared" si="7"/>
        <v>0</v>
      </c>
      <c r="S6">
        <f t="shared" si="8"/>
        <v>0.6</v>
      </c>
    </row>
    <row r="7" spans="1:19" x14ac:dyDescent="0.25">
      <c r="A7" t="s">
        <v>11</v>
      </c>
      <c r="B7">
        <v>10</v>
      </c>
      <c r="C7">
        <v>10</v>
      </c>
      <c r="D7">
        <v>20</v>
      </c>
      <c r="E7">
        <v>0</v>
      </c>
      <c r="F7">
        <v>10</v>
      </c>
      <c r="G7">
        <v>10</v>
      </c>
      <c r="H7">
        <f t="shared" si="0"/>
        <v>50</v>
      </c>
      <c r="I7">
        <v>60</v>
      </c>
      <c r="K7" s="5">
        <f t="shared" si="1"/>
        <v>10</v>
      </c>
      <c r="L7" s="5">
        <f t="shared" si="2"/>
        <v>20</v>
      </c>
      <c r="M7" s="5">
        <f t="shared" si="3"/>
        <v>0</v>
      </c>
      <c r="N7" s="5">
        <f t="shared" si="4"/>
        <v>10</v>
      </c>
      <c r="O7" s="5">
        <f t="shared" si="5"/>
        <v>10</v>
      </c>
      <c r="P7" s="5">
        <f t="shared" si="6"/>
        <v>50</v>
      </c>
      <c r="Q7" s="5">
        <f t="shared" si="7"/>
        <v>10</v>
      </c>
      <c r="S7">
        <f t="shared" si="8"/>
        <v>1.2</v>
      </c>
    </row>
  </sheetData>
  <mergeCells count="5">
    <mergeCell ref="C1:G1"/>
    <mergeCell ref="A1:A2"/>
    <mergeCell ref="H1:H2"/>
    <mergeCell ref="I1:I2"/>
    <mergeCell ref="K1:O1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9"/>
  <sheetViews>
    <sheetView workbookViewId="0">
      <selection activeCell="A14" sqref="A14:XFD14"/>
    </sheetView>
  </sheetViews>
  <sheetFormatPr defaultRowHeight="15" x14ac:dyDescent="0.25"/>
  <cols>
    <col min="1" max="1" width="34.140625" bestFit="1" customWidth="1"/>
    <col min="2" max="2" width="11.140625" customWidth="1"/>
    <col min="8" max="8" width="11" bestFit="1" customWidth="1"/>
  </cols>
  <sheetData>
    <row r="1" spans="1:19" x14ac:dyDescent="0.25">
      <c r="A1" s="2" t="s">
        <v>6</v>
      </c>
      <c r="B1" s="1"/>
      <c r="C1" s="3" t="s">
        <v>5</v>
      </c>
      <c r="D1" s="3"/>
      <c r="E1" s="3"/>
      <c r="F1" s="3"/>
      <c r="G1" s="3"/>
      <c r="H1" s="3" t="s">
        <v>12</v>
      </c>
      <c r="I1" s="3" t="s">
        <v>33</v>
      </c>
      <c r="K1" s="4" t="s">
        <v>35</v>
      </c>
      <c r="L1" s="4"/>
      <c r="M1" s="4"/>
      <c r="N1" s="4"/>
      <c r="O1" s="4"/>
      <c r="P1" s="5"/>
      <c r="Q1" s="5"/>
    </row>
    <row r="2" spans="1:19" x14ac:dyDescent="0.25">
      <c r="A2" s="2"/>
      <c r="B2" s="1" t="s">
        <v>34</v>
      </c>
      <c r="C2" t="s">
        <v>0</v>
      </c>
      <c r="D2" t="s">
        <v>1</v>
      </c>
      <c r="E2" t="s">
        <v>2</v>
      </c>
      <c r="F2" t="s">
        <v>3</v>
      </c>
      <c r="G2" t="s">
        <v>4</v>
      </c>
      <c r="H2" s="3"/>
      <c r="I2" s="3"/>
      <c r="K2" s="5" t="s">
        <v>0</v>
      </c>
      <c r="L2" s="5" t="s">
        <v>1</v>
      </c>
      <c r="M2" s="5" t="s">
        <v>2</v>
      </c>
      <c r="N2" s="5" t="s">
        <v>3</v>
      </c>
      <c r="O2" s="5" t="s">
        <v>4</v>
      </c>
      <c r="P2" s="5" t="s">
        <v>37</v>
      </c>
      <c r="Q2" s="5" t="s">
        <v>38</v>
      </c>
      <c r="S2" t="s">
        <v>36</v>
      </c>
    </row>
    <row r="3" spans="1:19" x14ac:dyDescent="0.25">
      <c r="A3" t="s">
        <v>39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f>SUM(C3:G3)</f>
        <v>0</v>
      </c>
      <c r="I3">
        <v>0</v>
      </c>
      <c r="K3" s="5">
        <f>MROUND((C3*S3),B3)</f>
        <v>0</v>
      </c>
      <c r="L3" s="5">
        <f>MROUND((D3*S3),B3)</f>
        <v>0</v>
      </c>
      <c r="M3" s="5">
        <f>MROUND((E3*S3),B3)</f>
        <v>0</v>
      </c>
      <c r="N3" s="5">
        <f>MROUND((F3*S3),B3)</f>
        <v>0</v>
      </c>
      <c r="O3" s="5">
        <f>MROUND((G3*S3),B3)</f>
        <v>0</v>
      </c>
      <c r="P3" s="5">
        <f>SUM(K3:O3)</f>
        <v>0</v>
      </c>
      <c r="Q3" s="5">
        <f>IF(I3-P3&gt;0,I3-P3,0)</f>
        <v>0</v>
      </c>
      <c r="S3">
        <f>IF(H3&gt;0,I3/H3,0)</f>
        <v>0</v>
      </c>
    </row>
    <row r="4" spans="1:19" x14ac:dyDescent="0.25">
      <c r="A4" t="s">
        <v>40</v>
      </c>
      <c r="B4">
        <v>1</v>
      </c>
      <c r="C4">
        <v>2</v>
      </c>
      <c r="D4">
        <v>1</v>
      </c>
      <c r="E4">
        <v>0</v>
      </c>
      <c r="F4">
        <v>1</v>
      </c>
      <c r="G4">
        <v>2</v>
      </c>
      <c r="H4">
        <f t="shared" ref="H4:H59" si="0">SUM(C4:G4)</f>
        <v>6</v>
      </c>
      <c r="I4">
        <v>10</v>
      </c>
      <c r="K4" s="5">
        <f t="shared" ref="K4:K59" si="1">MROUND((C4*S4),B4)</f>
        <v>3</v>
      </c>
      <c r="L4" s="5">
        <f t="shared" ref="L4:L59" si="2">MROUND((D4*S4),B4)</f>
        <v>2</v>
      </c>
      <c r="M4" s="5">
        <f t="shared" ref="M4:M59" si="3">MROUND((E4*S4),B4)</f>
        <v>0</v>
      </c>
      <c r="N4" s="5">
        <f t="shared" ref="N4:N59" si="4">MROUND((F4*S4),B4)</f>
        <v>2</v>
      </c>
      <c r="O4" s="5">
        <f t="shared" ref="O4:O59" si="5">MROUND((G4*S4),B4)</f>
        <v>3</v>
      </c>
      <c r="P4" s="5">
        <f t="shared" ref="P4:P59" si="6">SUM(K4:O4)</f>
        <v>10</v>
      </c>
      <c r="Q4" s="5">
        <f t="shared" ref="Q4:Q59" si="7">IF(I4-P4&gt;0,I4-P4,0)</f>
        <v>0</v>
      </c>
      <c r="S4">
        <f t="shared" ref="S4:S59" si="8">IF(H4&gt;0,I4/H4,0)</f>
        <v>1.6666666666666667</v>
      </c>
    </row>
    <row r="5" spans="1:19" x14ac:dyDescent="0.25">
      <c r="A5" t="s">
        <v>41</v>
      </c>
      <c r="B5">
        <v>3</v>
      </c>
      <c r="C5">
        <v>0</v>
      </c>
      <c r="D5">
        <v>0</v>
      </c>
      <c r="E5">
        <v>0</v>
      </c>
      <c r="F5">
        <v>0</v>
      </c>
      <c r="G5">
        <v>0</v>
      </c>
      <c r="H5">
        <f t="shared" si="0"/>
        <v>0</v>
      </c>
      <c r="I5">
        <v>0</v>
      </c>
      <c r="K5" s="5">
        <f t="shared" si="1"/>
        <v>0</v>
      </c>
      <c r="L5" s="5">
        <f t="shared" si="2"/>
        <v>0</v>
      </c>
      <c r="M5" s="5">
        <f t="shared" si="3"/>
        <v>0</v>
      </c>
      <c r="N5" s="5">
        <f t="shared" si="4"/>
        <v>0</v>
      </c>
      <c r="O5" s="5">
        <f t="shared" si="5"/>
        <v>0</v>
      </c>
      <c r="P5" s="5">
        <f t="shared" si="6"/>
        <v>0</v>
      </c>
      <c r="Q5" s="5">
        <f t="shared" si="7"/>
        <v>0</v>
      </c>
      <c r="S5">
        <f t="shared" si="8"/>
        <v>0</v>
      </c>
    </row>
    <row r="6" spans="1:19" x14ac:dyDescent="0.25">
      <c r="A6" t="s">
        <v>42</v>
      </c>
      <c r="B6">
        <v>3</v>
      </c>
      <c r="C6">
        <v>0</v>
      </c>
      <c r="D6">
        <v>0</v>
      </c>
      <c r="E6">
        <v>0</v>
      </c>
      <c r="F6">
        <v>0</v>
      </c>
      <c r="G6">
        <v>0</v>
      </c>
      <c r="H6">
        <f t="shared" si="0"/>
        <v>0</v>
      </c>
      <c r="I6">
        <v>0</v>
      </c>
      <c r="K6" s="5">
        <f t="shared" si="1"/>
        <v>0</v>
      </c>
      <c r="L6" s="5">
        <f t="shared" si="2"/>
        <v>0</v>
      </c>
      <c r="M6" s="5">
        <f t="shared" si="3"/>
        <v>0</v>
      </c>
      <c r="N6" s="5">
        <f t="shared" si="4"/>
        <v>0</v>
      </c>
      <c r="O6" s="5">
        <f t="shared" si="5"/>
        <v>0</v>
      </c>
      <c r="P6" s="5">
        <f t="shared" si="6"/>
        <v>0</v>
      </c>
      <c r="Q6" s="5">
        <f t="shared" si="7"/>
        <v>0</v>
      </c>
      <c r="S6">
        <f t="shared" si="8"/>
        <v>0</v>
      </c>
    </row>
    <row r="7" spans="1:19" x14ac:dyDescent="0.25">
      <c r="A7" t="s">
        <v>43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f t="shared" si="0"/>
        <v>0</v>
      </c>
      <c r="I7">
        <v>0</v>
      </c>
      <c r="K7" s="5">
        <f t="shared" si="1"/>
        <v>0</v>
      </c>
      <c r="L7" s="5">
        <f t="shared" si="2"/>
        <v>0</v>
      </c>
      <c r="M7" s="5">
        <f t="shared" si="3"/>
        <v>0</v>
      </c>
      <c r="N7" s="5">
        <f t="shared" si="4"/>
        <v>0</v>
      </c>
      <c r="O7" s="5">
        <f t="shared" si="5"/>
        <v>0</v>
      </c>
      <c r="P7" s="5">
        <f t="shared" si="6"/>
        <v>0</v>
      </c>
      <c r="Q7" s="5">
        <f t="shared" si="7"/>
        <v>0</v>
      </c>
      <c r="S7">
        <f t="shared" si="8"/>
        <v>0</v>
      </c>
    </row>
    <row r="8" spans="1:19" x14ac:dyDescent="0.25">
      <c r="A8" t="s">
        <v>44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f t="shared" si="0"/>
        <v>0</v>
      </c>
      <c r="I8">
        <v>0</v>
      </c>
      <c r="K8" s="5">
        <f t="shared" si="1"/>
        <v>0</v>
      </c>
      <c r="L8" s="5">
        <f t="shared" si="2"/>
        <v>0</v>
      </c>
      <c r="M8" s="5">
        <f t="shared" si="3"/>
        <v>0</v>
      </c>
      <c r="N8" s="5">
        <f t="shared" si="4"/>
        <v>0</v>
      </c>
      <c r="O8" s="5">
        <f t="shared" si="5"/>
        <v>0</v>
      </c>
      <c r="P8" s="5">
        <f t="shared" si="6"/>
        <v>0</v>
      </c>
      <c r="Q8" s="5">
        <f t="shared" si="7"/>
        <v>0</v>
      </c>
      <c r="S8">
        <f t="shared" si="8"/>
        <v>0</v>
      </c>
    </row>
    <row r="9" spans="1:19" x14ac:dyDescent="0.25">
      <c r="A9" t="s">
        <v>45</v>
      </c>
      <c r="B9">
        <v>3</v>
      </c>
      <c r="C9">
        <v>3</v>
      </c>
      <c r="D9">
        <v>0</v>
      </c>
      <c r="E9">
        <v>0</v>
      </c>
      <c r="F9">
        <v>3</v>
      </c>
      <c r="G9">
        <v>3</v>
      </c>
      <c r="H9">
        <f t="shared" si="0"/>
        <v>9</v>
      </c>
      <c r="I9">
        <v>10</v>
      </c>
      <c r="K9" s="5">
        <f t="shared" si="1"/>
        <v>3</v>
      </c>
      <c r="L9" s="5">
        <f t="shared" si="2"/>
        <v>0</v>
      </c>
      <c r="M9" s="5">
        <f t="shared" si="3"/>
        <v>0</v>
      </c>
      <c r="N9" s="5">
        <f t="shared" si="4"/>
        <v>3</v>
      </c>
      <c r="O9" s="5">
        <f t="shared" si="5"/>
        <v>3</v>
      </c>
      <c r="P9" s="5">
        <f t="shared" si="6"/>
        <v>9</v>
      </c>
      <c r="Q9" s="5">
        <f t="shared" si="7"/>
        <v>1</v>
      </c>
      <c r="S9">
        <f t="shared" si="8"/>
        <v>1.1111111111111112</v>
      </c>
    </row>
    <row r="10" spans="1:19" x14ac:dyDescent="0.25">
      <c r="A10" t="s">
        <v>46</v>
      </c>
      <c r="B10">
        <v>3</v>
      </c>
      <c r="C10">
        <v>3</v>
      </c>
      <c r="D10">
        <v>3</v>
      </c>
      <c r="E10">
        <v>0</v>
      </c>
      <c r="F10">
        <v>3</v>
      </c>
      <c r="G10">
        <v>3</v>
      </c>
      <c r="H10">
        <f t="shared" si="0"/>
        <v>12</v>
      </c>
      <c r="I10">
        <v>10</v>
      </c>
      <c r="K10" s="5">
        <f t="shared" si="1"/>
        <v>3</v>
      </c>
      <c r="L10" s="5">
        <f t="shared" si="2"/>
        <v>3</v>
      </c>
      <c r="M10" s="5">
        <f t="shared" si="3"/>
        <v>0</v>
      </c>
      <c r="N10" s="5">
        <f t="shared" si="4"/>
        <v>3</v>
      </c>
      <c r="O10" s="5">
        <f t="shared" si="5"/>
        <v>3</v>
      </c>
      <c r="P10" s="5">
        <f t="shared" si="6"/>
        <v>12</v>
      </c>
      <c r="Q10" s="5">
        <f t="shared" si="7"/>
        <v>0</v>
      </c>
      <c r="S10">
        <f t="shared" si="8"/>
        <v>0.83333333333333337</v>
      </c>
    </row>
    <row r="11" spans="1:19" x14ac:dyDescent="0.25">
      <c r="A11" t="s">
        <v>47</v>
      </c>
      <c r="B11">
        <v>2</v>
      </c>
      <c r="C11">
        <v>2</v>
      </c>
      <c r="D11">
        <v>2</v>
      </c>
      <c r="E11">
        <v>0</v>
      </c>
      <c r="F11">
        <v>2</v>
      </c>
      <c r="G11">
        <v>2</v>
      </c>
      <c r="H11">
        <f t="shared" si="0"/>
        <v>8</v>
      </c>
      <c r="I11">
        <v>10</v>
      </c>
      <c r="K11" s="5">
        <f t="shared" si="1"/>
        <v>2</v>
      </c>
      <c r="L11" s="5">
        <f t="shared" si="2"/>
        <v>2</v>
      </c>
      <c r="M11" s="5">
        <f t="shared" si="3"/>
        <v>0</v>
      </c>
      <c r="N11" s="5">
        <f t="shared" si="4"/>
        <v>2</v>
      </c>
      <c r="O11" s="5">
        <f t="shared" si="5"/>
        <v>2</v>
      </c>
      <c r="P11" s="5">
        <f t="shared" si="6"/>
        <v>8</v>
      </c>
      <c r="Q11" s="5">
        <f t="shared" si="7"/>
        <v>2</v>
      </c>
      <c r="S11">
        <f t="shared" si="8"/>
        <v>1.25</v>
      </c>
    </row>
    <row r="12" spans="1:19" x14ac:dyDescent="0.25">
      <c r="A12" t="s">
        <v>48</v>
      </c>
      <c r="B12">
        <v>2</v>
      </c>
      <c r="C12">
        <v>2</v>
      </c>
      <c r="D12">
        <v>2</v>
      </c>
      <c r="E12">
        <v>0</v>
      </c>
      <c r="F12">
        <v>2</v>
      </c>
      <c r="G12">
        <v>4</v>
      </c>
      <c r="H12">
        <f t="shared" si="0"/>
        <v>10</v>
      </c>
      <c r="I12">
        <v>10</v>
      </c>
      <c r="K12" s="5">
        <f t="shared" si="1"/>
        <v>2</v>
      </c>
      <c r="L12" s="5">
        <f t="shared" si="2"/>
        <v>2</v>
      </c>
      <c r="M12" s="5">
        <f t="shared" si="3"/>
        <v>0</v>
      </c>
      <c r="N12" s="5">
        <f t="shared" si="4"/>
        <v>2</v>
      </c>
      <c r="O12" s="5">
        <f t="shared" si="5"/>
        <v>4</v>
      </c>
      <c r="P12" s="5">
        <f t="shared" si="6"/>
        <v>10</v>
      </c>
      <c r="Q12" s="5">
        <f t="shared" si="7"/>
        <v>0</v>
      </c>
      <c r="S12">
        <f t="shared" si="8"/>
        <v>1</v>
      </c>
    </row>
    <row r="13" spans="1:19" x14ac:dyDescent="0.25">
      <c r="A13" t="s">
        <v>49</v>
      </c>
      <c r="B13">
        <v>1</v>
      </c>
      <c r="C13">
        <v>1</v>
      </c>
      <c r="D13">
        <v>0</v>
      </c>
      <c r="E13">
        <v>0</v>
      </c>
      <c r="F13">
        <v>0</v>
      </c>
      <c r="G13">
        <v>0</v>
      </c>
      <c r="H13">
        <f t="shared" si="0"/>
        <v>1</v>
      </c>
      <c r="I13">
        <v>5</v>
      </c>
      <c r="K13" s="5">
        <f t="shared" si="1"/>
        <v>5</v>
      </c>
      <c r="L13" s="5">
        <f t="shared" si="2"/>
        <v>0</v>
      </c>
      <c r="M13" s="5">
        <f t="shared" si="3"/>
        <v>0</v>
      </c>
      <c r="N13" s="5">
        <f t="shared" si="4"/>
        <v>0</v>
      </c>
      <c r="O13" s="5">
        <f t="shared" si="5"/>
        <v>0</v>
      </c>
      <c r="P13" s="5">
        <f t="shared" si="6"/>
        <v>5</v>
      </c>
      <c r="Q13" s="5">
        <f t="shared" si="7"/>
        <v>0</v>
      </c>
      <c r="S13">
        <f t="shared" si="8"/>
        <v>5</v>
      </c>
    </row>
    <row r="14" spans="1:19" x14ac:dyDescent="0.25">
      <c r="A14" t="s">
        <v>50</v>
      </c>
      <c r="B14">
        <v>1</v>
      </c>
      <c r="C14">
        <v>1</v>
      </c>
      <c r="D14">
        <v>0</v>
      </c>
      <c r="E14">
        <v>0</v>
      </c>
      <c r="F14">
        <v>0</v>
      </c>
      <c r="G14">
        <v>0</v>
      </c>
      <c r="H14">
        <f t="shared" si="0"/>
        <v>1</v>
      </c>
      <c r="I14">
        <v>5</v>
      </c>
      <c r="K14" s="5">
        <f t="shared" si="1"/>
        <v>5</v>
      </c>
      <c r="L14" s="5">
        <f t="shared" si="2"/>
        <v>0</v>
      </c>
      <c r="M14" s="5">
        <f t="shared" si="3"/>
        <v>0</v>
      </c>
      <c r="N14" s="5">
        <f t="shared" si="4"/>
        <v>0</v>
      </c>
      <c r="O14" s="5">
        <f t="shared" si="5"/>
        <v>0</v>
      </c>
      <c r="P14" s="5">
        <f t="shared" si="6"/>
        <v>5</v>
      </c>
      <c r="Q14" s="5">
        <f t="shared" si="7"/>
        <v>0</v>
      </c>
      <c r="S14">
        <f t="shared" si="8"/>
        <v>5</v>
      </c>
    </row>
    <row r="15" spans="1:19" x14ac:dyDescent="0.25">
      <c r="A15" t="s">
        <v>51</v>
      </c>
      <c r="B15">
        <v>2</v>
      </c>
      <c r="C15">
        <v>0</v>
      </c>
      <c r="D15">
        <v>0</v>
      </c>
      <c r="E15">
        <v>0</v>
      </c>
      <c r="F15">
        <v>0</v>
      </c>
      <c r="G15">
        <v>0</v>
      </c>
      <c r="H15">
        <f t="shared" si="0"/>
        <v>0</v>
      </c>
      <c r="I15">
        <v>0</v>
      </c>
      <c r="K15" s="5">
        <f t="shared" si="1"/>
        <v>0</v>
      </c>
      <c r="L15" s="5">
        <f t="shared" si="2"/>
        <v>0</v>
      </c>
      <c r="M15" s="5">
        <f t="shared" si="3"/>
        <v>0</v>
      </c>
      <c r="N15" s="5">
        <f t="shared" si="4"/>
        <v>0</v>
      </c>
      <c r="O15" s="5">
        <f t="shared" si="5"/>
        <v>0</v>
      </c>
      <c r="P15" s="5">
        <f t="shared" si="6"/>
        <v>0</v>
      </c>
      <c r="Q15" s="5">
        <f t="shared" si="7"/>
        <v>0</v>
      </c>
      <c r="S15">
        <f t="shared" si="8"/>
        <v>0</v>
      </c>
    </row>
    <row r="16" spans="1:19" x14ac:dyDescent="0.25">
      <c r="A16" t="s">
        <v>52</v>
      </c>
      <c r="B16">
        <v>2</v>
      </c>
      <c r="C16">
        <v>2</v>
      </c>
      <c r="D16">
        <v>2</v>
      </c>
      <c r="E16">
        <v>0</v>
      </c>
      <c r="F16">
        <v>2</v>
      </c>
      <c r="G16">
        <v>0</v>
      </c>
      <c r="H16">
        <f t="shared" si="0"/>
        <v>6</v>
      </c>
      <c r="I16">
        <v>10</v>
      </c>
      <c r="K16" s="5">
        <f t="shared" si="1"/>
        <v>4</v>
      </c>
      <c r="L16" s="5">
        <f t="shared" si="2"/>
        <v>4</v>
      </c>
      <c r="M16" s="5">
        <f t="shared" si="3"/>
        <v>0</v>
      </c>
      <c r="N16" s="5">
        <f t="shared" si="4"/>
        <v>4</v>
      </c>
      <c r="O16" s="5">
        <f t="shared" si="5"/>
        <v>0</v>
      </c>
      <c r="P16" s="5">
        <f t="shared" si="6"/>
        <v>12</v>
      </c>
      <c r="Q16" s="5">
        <f t="shared" si="7"/>
        <v>0</v>
      </c>
      <c r="S16">
        <f t="shared" si="8"/>
        <v>1.6666666666666667</v>
      </c>
    </row>
    <row r="17" spans="1:19" x14ac:dyDescent="0.25">
      <c r="A17" t="s">
        <v>53</v>
      </c>
      <c r="B17">
        <v>2</v>
      </c>
      <c r="C17">
        <v>0</v>
      </c>
      <c r="D17">
        <v>2</v>
      </c>
      <c r="E17">
        <v>0</v>
      </c>
      <c r="F17">
        <v>2</v>
      </c>
      <c r="G17">
        <v>0</v>
      </c>
      <c r="H17">
        <f t="shared" si="0"/>
        <v>4</v>
      </c>
      <c r="I17">
        <v>5</v>
      </c>
      <c r="K17" s="5">
        <f t="shared" si="1"/>
        <v>0</v>
      </c>
      <c r="L17" s="5">
        <f t="shared" si="2"/>
        <v>2</v>
      </c>
      <c r="M17" s="5">
        <f t="shared" si="3"/>
        <v>0</v>
      </c>
      <c r="N17" s="5">
        <f t="shared" si="4"/>
        <v>2</v>
      </c>
      <c r="O17" s="5">
        <f t="shared" si="5"/>
        <v>0</v>
      </c>
      <c r="P17" s="5">
        <f t="shared" si="6"/>
        <v>4</v>
      </c>
      <c r="Q17" s="5">
        <f t="shared" si="7"/>
        <v>1</v>
      </c>
      <c r="S17">
        <f t="shared" si="8"/>
        <v>1.25</v>
      </c>
    </row>
    <row r="18" spans="1:19" x14ac:dyDescent="0.25">
      <c r="A18" t="s">
        <v>54</v>
      </c>
      <c r="B18">
        <v>3</v>
      </c>
      <c r="C18">
        <v>3</v>
      </c>
      <c r="D18">
        <v>3</v>
      </c>
      <c r="E18">
        <v>0</v>
      </c>
      <c r="F18">
        <v>3</v>
      </c>
      <c r="G18">
        <v>3</v>
      </c>
      <c r="H18">
        <f t="shared" si="0"/>
        <v>12</v>
      </c>
      <c r="I18">
        <v>10</v>
      </c>
      <c r="K18" s="5">
        <f t="shared" si="1"/>
        <v>3</v>
      </c>
      <c r="L18" s="5">
        <f t="shared" si="2"/>
        <v>3</v>
      </c>
      <c r="M18" s="5">
        <f t="shared" si="3"/>
        <v>0</v>
      </c>
      <c r="N18" s="5">
        <f t="shared" si="4"/>
        <v>3</v>
      </c>
      <c r="O18" s="5">
        <f t="shared" si="5"/>
        <v>3</v>
      </c>
      <c r="P18" s="5">
        <f t="shared" si="6"/>
        <v>12</v>
      </c>
      <c r="Q18" s="5">
        <f t="shared" si="7"/>
        <v>0</v>
      </c>
      <c r="S18">
        <f t="shared" si="8"/>
        <v>0.83333333333333337</v>
      </c>
    </row>
    <row r="19" spans="1:19" x14ac:dyDescent="0.25">
      <c r="A19" t="s">
        <v>55</v>
      </c>
      <c r="B19">
        <v>2</v>
      </c>
      <c r="C19">
        <v>2</v>
      </c>
      <c r="D19">
        <v>2</v>
      </c>
      <c r="E19">
        <v>0</v>
      </c>
      <c r="F19">
        <v>2</v>
      </c>
      <c r="G19">
        <v>0</v>
      </c>
      <c r="H19">
        <f t="shared" si="0"/>
        <v>6</v>
      </c>
      <c r="I19">
        <v>10</v>
      </c>
      <c r="K19" s="5">
        <f t="shared" si="1"/>
        <v>4</v>
      </c>
      <c r="L19" s="5">
        <f t="shared" si="2"/>
        <v>4</v>
      </c>
      <c r="M19" s="5">
        <f t="shared" si="3"/>
        <v>0</v>
      </c>
      <c r="N19" s="5">
        <f t="shared" si="4"/>
        <v>4</v>
      </c>
      <c r="O19" s="5">
        <f t="shared" si="5"/>
        <v>0</v>
      </c>
      <c r="P19" s="5">
        <f t="shared" si="6"/>
        <v>12</v>
      </c>
      <c r="Q19" s="5">
        <f t="shared" si="7"/>
        <v>0</v>
      </c>
      <c r="S19">
        <f t="shared" si="8"/>
        <v>1.6666666666666667</v>
      </c>
    </row>
    <row r="20" spans="1:19" x14ac:dyDescent="0.25">
      <c r="A20" t="s">
        <v>56</v>
      </c>
      <c r="B20">
        <v>5</v>
      </c>
      <c r="C20">
        <v>5</v>
      </c>
      <c r="D20">
        <v>5</v>
      </c>
      <c r="E20">
        <v>0</v>
      </c>
      <c r="F20">
        <v>5</v>
      </c>
      <c r="G20">
        <v>5</v>
      </c>
      <c r="H20">
        <f t="shared" si="0"/>
        <v>20</v>
      </c>
      <c r="I20">
        <v>20</v>
      </c>
      <c r="K20" s="5">
        <f t="shared" si="1"/>
        <v>5</v>
      </c>
      <c r="L20" s="5">
        <f t="shared" si="2"/>
        <v>5</v>
      </c>
      <c r="M20" s="5">
        <f t="shared" si="3"/>
        <v>0</v>
      </c>
      <c r="N20" s="5">
        <f t="shared" si="4"/>
        <v>5</v>
      </c>
      <c r="O20" s="5">
        <f t="shared" si="5"/>
        <v>5</v>
      </c>
      <c r="P20" s="5">
        <f t="shared" si="6"/>
        <v>20</v>
      </c>
      <c r="Q20" s="5">
        <f t="shared" si="7"/>
        <v>0</v>
      </c>
      <c r="S20">
        <f t="shared" si="8"/>
        <v>1</v>
      </c>
    </row>
    <row r="21" spans="1:19" x14ac:dyDescent="0.25">
      <c r="A21" t="s">
        <v>57</v>
      </c>
      <c r="B21">
        <v>3</v>
      </c>
      <c r="C21">
        <v>0</v>
      </c>
      <c r="D21">
        <v>3</v>
      </c>
      <c r="E21">
        <v>0</v>
      </c>
      <c r="F21">
        <v>0</v>
      </c>
      <c r="G21">
        <v>0</v>
      </c>
      <c r="H21">
        <f t="shared" si="0"/>
        <v>3</v>
      </c>
      <c r="I21">
        <v>5</v>
      </c>
      <c r="K21" s="5">
        <f t="shared" si="1"/>
        <v>0</v>
      </c>
      <c r="L21" s="5">
        <f t="shared" si="2"/>
        <v>6</v>
      </c>
      <c r="M21" s="5">
        <f t="shared" si="3"/>
        <v>0</v>
      </c>
      <c r="N21" s="5">
        <f t="shared" si="4"/>
        <v>0</v>
      </c>
      <c r="O21" s="5">
        <f t="shared" si="5"/>
        <v>0</v>
      </c>
      <c r="P21" s="5">
        <f t="shared" si="6"/>
        <v>6</v>
      </c>
      <c r="Q21" s="5">
        <f t="shared" si="7"/>
        <v>0</v>
      </c>
      <c r="S21">
        <f t="shared" si="8"/>
        <v>1.6666666666666667</v>
      </c>
    </row>
    <row r="22" spans="1:19" x14ac:dyDescent="0.25">
      <c r="A22" t="s">
        <v>58</v>
      </c>
      <c r="B22">
        <v>2</v>
      </c>
      <c r="C22">
        <v>0</v>
      </c>
      <c r="D22">
        <v>2</v>
      </c>
      <c r="E22">
        <v>0</v>
      </c>
      <c r="F22">
        <v>2</v>
      </c>
      <c r="G22">
        <v>0</v>
      </c>
      <c r="H22">
        <f t="shared" si="0"/>
        <v>4</v>
      </c>
      <c r="I22">
        <v>5</v>
      </c>
      <c r="K22" s="5">
        <f t="shared" si="1"/>
        <v>0</v>
      </c>
      <c r="L22" s="5">
        <f t="shared" si="2"/>
        <v>2</v>
      </c>
      <c r="M22" s="5">
        <f t="shared" si="3"/>
        <v>0</v>
      </c>
      <c r="N22" s="5">
        <f t="shared" si="4"/>
        <v>2</v>
      </c>
      <c r="O22" s="5">
        <f t="shared" si="5"/>
        <v>0</v>
      </c>
      <c r="P22" s="5">
        <f t="shared" si="6"/>
        <v>4</v>
      </c>
      <c r="Q22" s="5">
        <f t="shared" si="7"/>
        <v>1</v>
      </c>
      <c r="S22">
        <f t="shared" si="8"/>
        <v>1.25</v>
      </c>
    </row>
    <row r="23" spans="1:19" x14ac:dyDescent="0.25">
      <c r="A23" t="s">
        <v>59</v>
      </c>
      <c r="B23">
        <v>2</v>
      </c>
      <c r="C23">
        <v>2</v>
      </c>
      <c r="D23">
        <v>2</v>
      </c>
      <c r="E23">
        <v>0</v>
      </c>
      <c r="F23">
        <v>0</v>
      </c>
      <c r="G23">
        <v>0</v>
      </c>
      <c r="H23">
        <f t="shared" si="0"/>
        <v>4</v>
      </c>
      <c r="I23">
        <v>5</v>
      </c>
      <c r="K23" s="5">
        <f t="shared" si="1"/>
        <v>2</v>
      </c>
      <c r="L23" s="5">
        <f t="shared" si="2"/>
        <v>2</v>
      </c>
      <c r="M23" s="5">
        <f t="shared" si="3"/>
        <v>0</v>
      </c>
      <c r="N23" s="5">
        <f t="shared" si="4"/>
        <v>0</v>
      </c>
      <c r="O23" s="5">
        <f t="shared" si="5"/>
        <v>0</v>
      </c>
      <c r="P23" s="5">
        <f t="shared" si="6"/>
        <v>4</v>
      </c>
      <c r="Q23" s="5">
        <f t="shared" si="7"/>
        <v>1</v>
      </c>
      <c r="S23">
        <f t="shared" si="8"/>
        <v>1.25</v>
      </c>
    </row>
    <row r="24" spans="1:19" x14ac:dyDescent="0.25">
      <c r="A24" t="s">
        <v>60</v>
      </c>
      <c r="B24">
        <v>3</v>
      </c>
      <c r="C24">
        <v>3</v>
      </c>
      <c r="D24">
        <v>3</v>
      </c>
      <c r="E24">
        <v>0</v>
      </c>
      <c r="F24">
        <v>3</v>
      </c>
      <c r="G24">
        <v>0</v>
      </c>
      <c r="H24">
        <f t="shared" si="0"/>
        <v>9</v>
      </c>
      <c r="I24">
        <v>10</v>
      </c>
      <c r="K24" s="5">
        <f t="shared" si="1"/>
        <v>3</v>
      </c>
      <c r="L24" s="5">
        <f t="shared" si="2"/>
        <v>3</v>
      </c>
      <c r="M24" s="5">
        <f t="shared" si="3"/>
        <v>0</v>
      </c>
      <c r="N24" s="5">
        <f t="shared" si="4"/>
        <v>3</v>
      </c>
      <c r="O24" s="5">
        <f t="shared" si="5"/>
        <v>0</v>
      </c>
      <c r="P24" s="5">
        <f t="shared" si="6"/>
        <v>9</v>
      </c>
      <c r="Q24" s="5">
        <f t="shared" si="7"/>
        <v>1</v>
      </c>
      <c r="S24">
        <f t="shared" si="8"/>
        <v>1.1111111111111112</v>
      </c>
    </row>
    <row r="25" spans="1:19" x14ac:dyDescent="0.25">
      <c r="A25" t="s">
        <v>61</v>
      </c>
      <c r="B25">
        <v>5</v>
      </c>
      <c r="C25">
        <v>5</v>
      </c>
      <c r="D25">
        <v>5</v>
      </c>
      <c r="E25">
        <v>0</v>
      </c>
      <c r="F25">
        <v>0</v>
      </c>
      <c r="G25">
        <v>0</v>
      </c>
      <c r="H25">
        <f t="shared" si="0"/>
        <v>10</v>
      </c>
      <c r="I25">
        <v>10</v>
      </c>
      <c r="K25" s="5">
        <f t="shared" si="1"/>
        <v>5</v>
      </c>
      <c r="L25" s="5">
        <f t="shared" si="2"/>
        <v>5</v>
      </c>
      <c r="M25" s="5">
        <f t="shared" si="3"/>
        <v>0</v>
      </c>
      <c r="N25" s="5">
        <f t="shared" si="4"/>
        <v>0</v>
      </c>
      <c r="O25" s="5">
        <f t="shared" si="5"/>
        <v>0</v>
      </c>
      <c r="P25" s="5">
        <f t="shared" si="6"/>
        <v>10</v>
      </c>
      <c r="Q25" s="5">
        <f t="shared" si="7"/>
        <v>0</v>
      </c>
      <c r="S25">
        <f t="shared" si="8"/>
        <v>1</v>
      </c>
    </row>
    <row r="26" spans="1:19" x14ac:dyDescent="0.25">
      <c r="A26" t="s">
        <v>62</v>
      </c>
      <c r="B26">
        <v>5</v>
      </c>
      <c r="C26">
        <v>5</v>
      </c>
      <c r="D26">
        <v>5</v>
      </c>
      <c r="E26">
        <v>0</v>
      </c>
      <c r="F26">
        <v>5</v>
      </c>
      <c r="G26">
        <v>0</v>
      </c>
      <c r="H26">
        <f t="shared" si="0"/>
        <v>15</v>
      </c>
      <c r="I26">
        <v>15</v>
      </c>
      <c r="K26" s="5">
        <f t="shared" si="1"/>
        <v>5</v>
      </c>
      <c r="L26" s="5">
        <f t="shared" si="2"/>
        <v>5</v>
      </c>
      <c r="M26" s="5">
        <f t="shared" si="3"/>
        <v>0</v>
      </c>
      <c r="N26" s="5">
        <f t="shared" si="4"/>
        <v>5</v>
      </c>
      <c r="O26" s="5">
        <f t="shared" si="5"/>
        <v>0</v>
      </c>
      <c r="P26" s="5">
        <f t="shared" si="6"/>
        <v>15</v>
      </c>
      <c r="Q26" s="5">
        <f t="shared" si="7"/>
        <v>0</v>
      </c>
      <c r="S26">
        <f t="shared" si="8"/>
        <v>1</v>
      </c>
    </row>
    <row r="27" spans="1:19" x14ac:dyDescent="0.25">
      <c r="A27" t="s">
        <v>63</v>
      </c>
      <c r="B27">
        <v>3</v>
      </c>
      <c r="C27">
        <v>3</v>
      </c>
      <c r="D27">
        <v>3</v>
      </c>
      <c r="E27">
        <v>0</v>
      </c>
      <c r="F27">
        <v>0</v>
      </c>
      <c r="G27">
        <v>0</v>
      </c>
      <c r="H27">
        <f t="shared" si="0"/>
        <v>6</v>
      </c>
      <c r="I27">
        <v>6</v>
      </c>
      <c r="K27" s="5">
        <f t="shared" si="1"/>
        <v>3</v>
      </c>
      <c r="L27" s="5">
        <f t="shared" si="2"/>
        <v>3</v>
      </c>
      <c r="M27" s="5">
        <f t="shared" si="3"/>
        <v>0</v>
      </c>
      <c r="N27" s="5">
        <f t="shared" si="4"/>
        <v>0</v>
      </c>
      <c r="O27" s="5">
        <f t="shared" si="5"/>
        <v>0</v>
      </c>
      <c r="P27" s="5">
        <f t="shared" si="6"/>
        <v>6</v>
      </c>
      <c r="Q27" s="5">
        <f t="shared" si="7"/>
        <v>0</v>
      </c>
      <c r="S27">
        <f t="shared" si="8"/>
        <v>1</v>
      </c>
    </row>
    <row r="28" spans="1:19" x14ac:dyDescent="0.25">
      <c r="A28" t="s">
        <v>64</v>
      </c>
      <c r="B28">
        <v>2</v>
      </c>
      <c r="C28">
        <v>2</v>
      </c>
      <c r="D28">
        <v>2</v>
      </c>
      <c r="E28">
        <v>0</v>
      </c>
      <c r="F28">
        <v>2</v>
      </c>
      <c r="G28">
        <v>0</v>
      </c>
      <c r="H28">
        <f t="shared" si="0"/>
        <v>6</v>
      </c>
      <c r="I28">
        <v>6</v>
      </c>
      <c r="K28" s="5">
        <f t="shared" si="1"/>
        <v>2</v>
      </c>
      <c r="L28" s="5">
        <f t="shared" si="2"/>
        <v>2</v>
      </c>
      <c r="M28" s="5">
        <f t="shared" si="3"/>
        <v>0</v>
      </c>
      <c r="N28" s="5">
        <f t="shared" si="4"/>
        <v>2</v>
      </c>
      <c r="O28" s="5">
        <f t="shared" si="5"/>
        <v>0</v>
      </c>
      <c r="P28" s="5">
        <f t="shared" si="6"/>
        <v>6</v>
      </c>
      <c r="Q28" s="5">
        <f t="shared" si="7"/>
        <v>0</v>
      </c>
      <c r="S28">
        <f t="shared" si="8"/>
        <v>1</v>
      </c>
    </row>
    <row r="29" spans="1:19" x14ac:dyDescent="0.25">
      <c r="A29" t="s">
        <v>65</v>
      </c>
      <c r="B29">
        <v>5</v>
      </c>
      <c r="C29">
        <v>5</v>
      </c>
      <c r="D29">
        <v>5</v>
      </c>
      <c r="E29">
        <v>0</v>
      </c>
      <c r="F29">
        <v>5</v>
      </c>
      <c r="G29">
        <v>5</v>
      </c>
      <c r="H29">
        <f t="shared" si="0"/>
        <v>20</v>
      </c>
      <c r="I29">
        <v>50</v>
      </c>
      <c r="K29" s="5">
        <f t="shared" si="1"/>
        <v>15</v>
      </c>
      <c r="L29" s="5">
        <f t="shared" si="2"/>
        <v>15</v>
      </c>
      <c r="M29" s="5">
        <f t="shared" si="3"/>
        <v>0</v>
      </c>
      <c r="N29" s="5">
        <f t="shared" si="4"/>
        <v>15</v>
      </c>
      <c r="O29" s="5">
        <f t="shared" si="5"/>
        <v>15</v>
      </c>
      <c r="P29" s="5">
        <f t="shared" si="6"/>
        <v>60</v>
      </c>
      <c r="Q29" s="5">
        <f t="shared" si="7"/>
        <v>0</v>
      </c>
      <c r="S29">
        <f t="shared" si="8"/>
        <v>2.5</v>
      </c>
    </row>
    <row r="30" spans="1:19" x14ac:dyDescent="0.25">
      <c r="A30" t="s">
        <v>66</v>
      </c>
      <c r="B30">
        <v>3</v>
      </c>
      <c r="C30">
        <v>6</v>
      </c>
      <c r="D30">
        <v>3</v>
      </c>
      <c r="E30">
        <v>0</v>
      </c>
      <c r="F30">
        <v>3</v>
      </c>
      <c r="G30">
        <v>3</v>
      </c>
      <c r="H30">
        <f t="shared" si="0"/>
        <v>15</v>
      </c>
      <c r="I30">
        <v>20</v>
      </c>
      <c r="K30" s="5">
        <f t="shared" si="1"/>
        <v>9</v>
      </c>
      <c r="L30" s="5">
        <f t="shared" si="2"/>
        <v>3</v>
      </c>
      <c r="M30" s="5">
        <f t="shared" si="3"/>
        <v>0</v>
      </c>
      <c r="N30" s="5">
        <f t="shared" si="4"/>
        <v>3</v>
      </c>
      <c r="O30" s="5">
        <f t="shared" si="5"/>
        <v>3</v>
      </c>
      <c r="P30" s="5">
        <f t="shared" si="6"/>
        <v>18</v>
      </c>
      <c r="Q30" s="5">
        <f t="shared" si="7"/>
        <v>2</v>
      </c>
      <c r="S30">
        <f t="shared" si="8"/>
        <v>1.3333333333333333</v>
      </c>
    </row>
    <row r="31" spans="1:19" x14ac:dyDescent="0.25">
      <c r="A31" t="s">
        <v>67</v>
      </c>
      <c r="B31">
        <v>5</v>
      </c>
      <c r="C31">
        <v>5</v>
      </c>
      <c r="D31">
        <v>5</v>
      </c>
      <c r="E31">
        <v>0</v>
      </c>
      <c r="F31">
        <v>5</v>
      </c>
      <c r="G31">
        <v>5</v>
      </c>
      <c r="H31">
        <f t="shared" si="0"/>
        <v>20</v>
      </c>
      <c r="I31">
        <v>20</v>
      </c>
      <c r="K31" s="5">
        <f t="shared" si="1"/>
        <v>5</v>
      </c>
      <c r="L31" s="5">
        <f t="shared" si="2"/>
        <v>5</v>
      </c>
      <c r="M31" s="5">
        <f t="shared" si="3"/>
        <v>0</v>
      </c>
      <c r="N31" s="5">
        <f t="shared" si="4"/>
        <v>5</v>
      </c>
      <c r="O31" s="5">
        <f t="shared" si="5"/>
        <v>5</v>
      </c>
      <c r="P31" s="5">
        <f t="shared" si="6"/>
        <v>20</v>
      </c>
      <c r="Q31" s="5">
        <f t="shared" si="7"/>
        <v>0</v>
      </c>
      <c r="S31">
        <f t="shared" si="8"/>
        <v>1</v>
      </c>
    </row>
    <row r="32" spans="1:19" x14ac:dyDescent="0.25">
      <c r="A32" t="s">
        <v>68</v>
      </c>
      <c r="B32">
        <v>3</v>
      </c>
      <c r="C32">
        <v>3</v>
      </c>
      <c r="D32">
        <v>3</v>
      </c>
      <c r="E32">
        <v>0</v>
      </c>
      <c r="F32">
        <v>3</v>
      </c>
      <c r="G32">
        <v>3</v>
      </c>
      <c r="H32">
        <f t="shared" si="0"/>
        <v>12</v>
      </c>
      <c r="I32">
        <v>10</v>
      </c>
      <c r="K32" s="5">
        <f t="shared" si="1"/>
        <v>3</v>
      </c>
      <c r="L32" s="5">
        <f t="shared" si="2"/>
        <v>3</v>
      </c>
      <c r="M32" s="5">
        <f t="shared" si="3"/>
        <v>0</v>
      </c>
      <c r="N32" s="5">
        <f t="shared" si="4"/>
        <v>3</v>
      </c>
      <c r="O32" s="5">
        <f t="shared" si="5"/>
        <v>3</v>
      </c>
      <c r="P32" s="5">
        <f t="shared" si="6"/>
        <v>12</v>
      </c>
      <c r="Q32" s="5">
        <f t="shared" si="7"/>
        <v>0</v>
      </c>
      <c r="S32">
        <f t="shared" si="8"/>
        <v>0.83333333333333337</v>
      </c>
    </row>
    <row r="33" spans="1:19" x14ac:dyDescent="0.25">
      <c r="A33" t="s">
        <v>69</v>
      </c>
      <c r="B33">
        <v>5</v>
      </c>
      <c r="C33">
        <v>5</v>
      </c>
      <c r="D33">
        <v>5</v>
      </c>
      <c r="E33">
        <v>0</v>
      </c>
      <c r="F33">
        <v>5</v>
      </c>
      <c r="G33">
        <v>5</v>
      </c>
      <c r="H33">
        <f t="shared" si="0"/>
        <v>20</v>
      </c>
      <c r="I33">
        <v>20</v>
      </c>
      <c r="K33" s="5">
        <f t="shared" si="1"/>
        <v>5</v>
      </c>
      <c r="L33" s="5">
        <f t="shared" si="2"/>
        <v>5</v>
      </c>
      <c r="M33" s="5">
        <f t="shared" si="3"/>
        <v>0</v>
      </c>
      <c r="N33" s="5">
        <f t="shared" si="4"/>
        <v>5</v>
      </c>
      <c r="O33" s="5">
        <f t="shared" si="5"/>
        <v>5</v>
      </c>
      <c r="P33" s="5">
        <f t="shared" si="6"/>
        <v>20</v>
      </c>
      <c r="Q33" s="5">
        <f t="shared" si="7"/>
        <v>0</v>
      </c>
      <c r="S33">
        <f t="shared" si="8"/>
        <v>1</v>
      </c>
    </row>
    <row r="34" spans="1:19" x14ac:dyDescent="0.25">
      <c r="A34" t="s">
        <v>70</v>
      </c>
      <c r="B34">
        <v>5</v>
      </c>
      <c r="C34">
        <v>5</v>
      </c>
      <c r="D34">
        <v>5</v>
      </c>
      <c r="E34">
        <v>0</v>
      </c>
      <c r="F34">
        <v>5</v>
      </c>
      <c r="G34">
        <v>5</v>
      </c>
      <c r="H34">
        <f t="shared" si="0"/>
        <v>20</v>
      </c>
      <c r="I34">
        <v>20</v>
      </c>
      <c r="K34" s="5">
        <f t="shared" si="1"/>
        <v>5</v>
      </c>
      <c r="L34" s="5">
        <f t="shared" si="2"/>
        <v>5</v>
      </c>
      <c r="M34" s="5">
        <f t="shared" si="3"/>
        <v>0</v>
      </c>
      <c r="N34" s="5">
        <f t="shared" si="4"/>
        <v>5</v>
      </c>
      <c r="O34" s="5">
        <f t="shared" si="5"/>
        <v>5</v>
      </c>
      <c r="P34" s="5">
        <f t="shared" si="6"/>
        <v>20</v>
      </c>
      <c r="Q34" s="5">
        <f t="shared" si="7"/>
        <v>0</v>
      </c>
      <c r="S34">
        <f t="shared" si="8"/>
        <v>1</v>
      </c>
    </row>
    <row r="35" spans="1:19" x14ac:dyDescent="0.25">
      <c r="A35" t="s">
        <v>71</v>
      </c>
      <c r="B35">
        <v>1</v>
      </c>
      <c r="C35">
        <v>0</v>
      </c>
      <c r="D35">
        <v>4</v>
      </c>
      <c r="E35">
        <v>0</v>
      </c>
      <c r="F35">
        <v>0</v>
      </c>
      <c r="G35">
        <v>2</v>
      </c>
      <c r="H35">
        <f t="shared" si="0"/>
        <v>6</v>
      </c>
      <c r="I35">
        <v>10</v>
      </c>
      <c r="K35" s="5">
        <f t="shared" si="1"/>
        <v>0</v>
      </c>
      <c r="L35" s="5">
        <f t="shared" si="2"/>
        <v>7</v>
      </c>
      <c r="M35" s="5">
        <f t="shared" si="3"/>
        <v>0</v>
      </c>
      <c r="N35" s="5">
        <f t="shared" si="4"/>
        <v>0</v>
      </c>
      <c r="O35" s="5">
        <f t="shared" si="5"/>
        <v>3</v>
      </c>
      <c r="P35" s="5">
        <f t="shared" si="6"/>
        <v>10</v>
      </c>
      <c r="Q35" s="5">
        <f t="shared" si="7"/>
        <v>0</v>
      </c>
      <c r="S35">
        <f t="shared" si="8"/>
        <v>1.6666666666666667</v>
      </c>
    </row>
    <row r="36" spans="1:19" x14ac:dyDescent="0.25">
      <c r="A36" t="s">
        <v>72</v>
      </c>
      <c r="B36">
        <v>1</v>
      </c>
      <c r="C36">
        <v>3</v>
      </c>
      <c r="D36">
        <v>3</v>
      </c>
      <c r="E36">
        <v>0</v>
      </c>
      <c r="F36">
        <v>2</v>
      </c>
      <c r="G36">
        <v>22</v>
      </c>
      <c r="H36">
        <f t="shared" si="0"/>
        <v>30</v>
      </c>
      <c r="I36">
        <v>50</v>
      </c>
      <c r="K36" s="5">
        <f t="shared" si="1"/>
        <v>5</v>
      </c>
      <c r="L36" s="5">
        <f t="shared" si="2"/>
        <v>5</v>
      </c>
      <c r="M36" s="5">
        <f t="shared" si="3"/>
        <v>0</v>
      </c>
      <c r="N36" s="5">
        <f t="shared" si="4"/>
        <v>3</v>
      </c>
      <c r="O36" s="5">
        <f t="shared" si="5"/>
        <v>37</v>
      </c>
      <c r="P36" s="5">
        <f t="shared" si="6"/>
        <v>50</v>
      </c>
      <c r="Q36" s="5">
        <f t="shared" si="7"/>
        <v>0</v>
      </c>
      <c r="S36">
        <f t="shared" si="8"/>
        <v>1.6666666666666667</v>
      </c>
    </row>
    <row r="37" spans="1:19" x14ac:dyDescent="0.25">
      <c r="A37" t="s">
        <v>73</v>
      </c>
      <c r="B37">
        <v>1</v>
      </c>
      <c r="C37">
        <v>2</v>
      </c>
      <c r="D37">
        <v>3</v>
      </c>
      <c r="E37">
        <v>0</v>
      </c>
      <c r="F37">
        <v>2</v>
      </c>
      <c r="G37">
        <v>2</v>
      </c>
      <c r="H37">
        <f t="shared" si="0"/>
        <v>9</v>
      </c>
      <c r="I37">
        <v>10</v>
      </c>
      <c r="K37" s="5">
        <f t="shared" si="1"/>
        <v>2</v>
      </c>
      <c r="L37" s="5">
        <f t="shared" si="2"/>
        <v>3</v>
      </c>
      <c r="M37" s="5">
        <f t="shared" si="3"/>
        <v>0</v>
      </c>
      <c r="N37" s="5">
        <f t="shared" si="4"/>
        <v>2</v>
      </c>
      <c r="O37" s="5">
        <f t="shared" si="5"/>
        <v>2</v>
      </c>
      <c r="P37" s="5">
        <f t="shared" si="6"/>
        <v>9</v>
      </c>
      <c r="Q37" s="5">
        <f t="shared" si="7"/>
        <v>1</v>
      </c>
      <c r="S37">
        <f t="shared" si="8"/>
        <v>1.1111111111111112</v>
      </c>
    </row>
    <row r="38" spans="1:19" x14ac:dyDescent="0.25">
      <c r="A38" t="s">
        <v>74</v>
      </c>
      <c r="B38">
        <v>1</v>
      </c>
      <c r="C38">
        <v>10</v>
      </c>
      <c r="D38">
        <v>4</v>
      </c>
      <c r="E38">
        <v>0</v>
      </c>
      <c r="F38">
        <v>2</v>
      </c>
      <c r="G38">
        <v>6</v>
      </c>
      <c r="H38">
        <f t="shared" si="0"/>
        <v>22</v>
      </c>
      <c r="I38">
        <v>20</v>
      </c>
      <c r="K38" s="5">
        <f t="shared" si="1"/>
        <v>9</v>
      </c>
      <c r="L38" s="5">
        <f t="shared" si="2"/>
        <v>4</v>
      </c>
      <c r="M38" s="5">
        <f t="shared" si="3"/>
        <v>0</v>
      </c>
      <c r="N38" s="5">
        <f t="shared" si="4"/>
        <v>2</v>
      </c>
      <c r="O38" s="5">
        <f t="shared" si="5"/>
        <v>5</v>
      </c>
      <c r="P38" s="5">
        <f t="shared" si="6"/>
        <v>20</v>
      </c>
      <c r="Q38" s="5">
        <f t="shared" si="7"/>
        <v>0</v>
      </c>
      <c r="S38">
        <f t="shared" si="8"/>
        <v>0.90909090909090906</v>
      </c>
    </row>
    <row r="39" spans="1:19" x14ac:dyDescent="0.25">
      <c r="A39" t="s">
        <v>75</v>
      </c>
      <c r="B39">
        <v>3</v>
      </c>
      <c r="C39">
        <v>15</v>
      </c>
      <c r="D39">
        <v>6</v>
      </c>
      <c r="E39">
        <v>0</v>
      </c>
      <c r="F39">
        <v>9</v>
      </c>
      <c r="G39">
        <v>3</v>
      </c>
      <c r="H39">
        <f t="shared" si="0"/>
        <v>33</v>
      </c>
      <c r="I39">
        <v>30</v>
      </c>
      <c r="K39" s="5">
        <f t="shared" si="1"/>
        <v>15</v>
      </c>
      <c r="L39" s="5">
        <f t="shared" si="2"/>
        <v>6</v>
      </c>
      <c r="M39" s="5">
        <f t="shared" si="3"/>
        <v>0</v>
      </c>
      <c r="N39" s="5">
        <f t="shared" si="4"/>
        <v>9</v>
      </c>
      <c r="O39" s="5">
        <f t="shared" si="5"/>
        <v>3</v>
      </c>
      <c r="P39" s="5">
        <f t="shared" si="6"/>
        <v>33</v>
      </c>
      <c r="Q39" s="5">
        <f t="shared" si="7"/>
        <v>0</v>
      </c>
      <c r="S39">
        <f t="shared" si="8"/>
        <v>0.90909090909090906</v>
      </c>
    </row>
    <row r="40" spans="1:19" x14ac:dyDescent="0.25">
      <c r="A40" t="s">
        <v>76</v>
      </c>
      <c r="B40">
        <v>3</v>
      </c>
      <c r="C40">
        <v>6</v>
      </c>
      <c r="D40">
        <v>6</v>
      </c>
      <c r="E40">
        <v>0</v>
      </c>
      <c r="F40">
        <v>3</v>
      </c>
      <c r="G40">
        <v>3</v>
      </c>
      <c r="H40">
        <f t="shared" si="0"/>
        <v>18</v>
      </c>
      <c r="I40">
        <v>20</v>
      </c>
      <c r="K40" s="5">
        <f t="shared" si="1"/>
        <v>6</v>
      </c>
      <c r="L40" s="5">
        <f t="shared" si="2"/>
        <v>6</v>
      </c>
      <c r="M40" s="5">
        <f t="shared" si="3"/>
        <v>0</v>
      </c>
      <c r="N40" s="5">
        <f t="shared" si="4"/>
        <v>3</v>
      </c>
      <c r="O40" s="5">
        <f t="shared" si="5"/>
        <v>3</v>
      </c>
      <c r="P40" s="5">
        <f t="shared" si="6"/>
        <v>18</v>
      </c>
      <c r="Q40" s="5">
        <f t="shared" si="7"/>
        <v>2</v>
      </c>
      <c r="S40">
        <f t="shared" si="8"/>
        <v>1.1111111111111112</v>
      </c>
    </row>
    <row r="41" spans="1:19" x14ac:dyDescent="0.25">
      <c r="A41" t="s">
        <v>77</v>
      </c>
      <c r="B41">
        <v>1</v>
      </c>
      <c r="C41">
        <v>1</v>
      </c>
      <c r="D41">
        <v>3</v>
      </c>
      <c r="E41">
        <v>0</v>
      </c>
      <c r="F41">
        <v>3</v>
      </c>
      <c r="G41">
        <v>6</v>
      </c>
      <c r="H41">
        <f t="shared" si="0"/>
        <v>13</v>
      </c>
      <c r="I41">
        <v>10</v>
      </c>
      <c r="K41" s="5">
        <f t="shared" si="1"/>
        <v>1</v>
      </c>
      <c r="L41" s="5">
        <f t="shared" si="2"/>
        <v>2</v>
      </c>
      <c r="M41" s="5">
        <f t="shared" si="3"/>
        <v>0</v>
      </c>
      <c r="N41" s="5">
        <f t="shared" si="4"/>
        <v>2</v>
      </c>
      <c r="O41" s="5">
        <f t="shared" si="5"/>
        <v>5</v>
      </c>
      <c r="P41" s="5">
        <f t="shared" si="6"/>
        <v>10</v>
      </c>
      <c r="Q41" s="5">
        <f t="shared" si="7"/>
        <v>0</v>
      </c>
      <c r="S41">
        <f t="shared" si="8"/>
        <v>0.76923076923076927</v>
      </c>
    </row>
    <row r="42" spans="1:19" x14ac:dyDescent="0.25">
      <c r="A42" t="s">
        <v>78</v>
      </c>
      <c r="B42">
        <v>2</v>
      </c>
      <c r="C42">
        <v>4</v>
      </c>
      <c r="D42">
        <v>4</v>
      </c>
      <c r="E42">
        <v>0</v>
      </c>
      <c r="F42">
        <v>2</v>
      </c>
      <c r="G42">
        <v>4</v>
      </c>
      <c r="H42">
        <f t="shared" si="0"/>
        <v>14</v>
      </c>
      <c r="I42">
        <v>15</v>
      </c>
      <c r="K42" s="5">
        <f t="shared" si="1"/>
        <v>4</v>
      </c>
      <c r="L42" s="5">
        <f t="shared" si="2"/>
        <v>4</v>
      </c>
      <c r="M42" s="5">
        <f t="shared" si="3"/>
        <v>0</v>
      </c>
      <c r="N42" s="5">
        <f t="shared" si="4"/>
        <v>2</v>
      </c>
      <c r="O42" s="5">
        <f t="shared" si="5"/>
        <v>4</v>
      </c>
      <c r="P42" s="5">
        <f t="shared" si="6"/>
        <v>14</v>
      </c>
      <c r="Q42" s="5">
        <f t="shared" si="7"/>
        <v>1</v>
      </c>
      <c r="S42">
        <f t="shared" si="8"/>
        <v>1.0714285714285714</v>
      </c>
    </row>
    <row r="43" spans="1:19" x14ac:dyDescent="0.25">
      <c r="A43" t="s">
        <v>79</v>
      </c>
      <c r="B43">
        <v>5</v>
      </c>
      <c r="C43">
        <v>5</v>
      </c>
      <c r="D43">
        <v>5</v>
      </c>
      <c r="E43">
        <v>0</v>
      </c>
      <c r="F43">
        <v>5</v>
      </c>
      <c r="G43">
        <v>5</v>
      </c>
      <c r="H43">
        <f t="shared" si="0"/>
        <v>20</v>
      </c>
      <c r="I43">
        <v>20</v>
      </c>
      <c r="K43" s="5">
        <f t="shared" si="1"/>
        <v>5</v>
      </c>
      <c r="L43" s="5">
        <f t="shared" si="2"/>
        <v>5</v>
      </c>
      <c r="M43" s="5">
        <f t="shared" si="3"/>
        <v>0</v>
      </c>
      <c r="N43" s="5">
        <f t="shared" si="4"/>
        <v>5</v>
      </c>
      <c r="O43" s="5">
        <f t="shared" si="5"/>
        <v>5</v>
      </c>
      <c r="P43" s="5">
        <f t="shared" si="6"/>
        <v>20</v>
      </c>
      <c r="Q43" s="5">
        <f t="shared" si="7"/>
        <v>0</v>
      </c>
      <c r="S43">
        <f t="shared" si="8"/>
        <v>1</v>
      </c>
    </row>
    <row r="44" spans="1:19" x14ac:dyDescent="0.25">
      <c r="A44" t="s">
        <v>80</v>
      </c>
      <c r="B44">
        <v>1</v>
      </c>
      <c r="C44">
        <v>5</v>
      </c>
      <c r="D44">
        <v>0</v>
      </c>
      <c r="E44">
        <v>0</v>
      </c>
      <c r="F44">
        <v>2</v>
      </c>
      <c r="G44">
        <v>6</v>
      </c>
      <c r="H44">
        <f t="shared" si="0"/>
        <v>13</v>
      </c>
      <c r="I44">
        <v>10</v>
      </c>
      <c r="K44" s="5">
        <f t="shared" si="1"/>
        <v>4</v>
      </c>
      <c r="L44" s="5">
        <f t="shared" si="2"/>
        <v>0</v>
      </c>
      <c r="M44" s="5">
        <f t="shared" si="3"/>
        <v>0</v>
      </c>
      <c r="N44" s="5">
        <f t="shared" si="4"/>
        <v>2</v>
      </c>
      <c r="O44" s="5">
        <f t="shared" si="5"/>
        <v>5</v>
      </c>
      <c r="P44" s="5">
        <f t="shared" si="6"/>
        <v>11</v>
      </c>
      <c r="Q44" s="5">
        <f t="shared" si="7"/>
        <v>0</v>
      </c>
      <c r="S44">
        <f t="shared" si="8"/>
        <v>0.76923076923076927</v>
      </c>
    </row>
    <row r="45" spans="1:19" x14ac:dyDescent="0.25">
      <c r="A45" t="s">
        <v>81</v>
      </c>
      <c r="B45">
        <v>1</v>
      </c>
      <c r="C45">
        <v>3</v>
      </c>
      <c r="D45">
        <v>1</v>
      </c>
      <c r="E45">
        <v>0</v>
      </c>
      <c r="F45">
        <v>2</v>
      </c>
      <c r="G45">
        <v>6</v>
      </c>
      <c r="H45">
        <f t="shared" si="0"/>
        <v>12</v>
      </c>
      <c r="I45">
        <v>10</v>
      </c>
      <c r="K45" s="5">
        <f t="shared" si="1"/>
        <v>3</v>
      </c>
      <c r="L45" s="5">
        <f t="shared" si="2"/>
        <v>1</v>
      </c>
      <c r="M45" s="5">
        <f t="shared" si="3"/>
        <v>0</v>
      </c>
      <c r="N45" s="5">
        <f t="shared" si="4"/>
        <v>2</v>
      </c>
      <c r="O45" s="5">
        <f t="shared" si="5"/>
        <v>5</v>
      </c>
      <c r="P45" s="5">
        <f t="shared" si="6"/>
        <v>11</v>
      </c>
      <c r="Q45" s="5">
        <f t="shared" si="7"/>
        <v>0</v>
      </c>
      <c r="S45">
        <f t="shared" si="8"/>
        <v>0.83333333333333337</v>
      </c>
    </row>
    <row r="46" spans="1:19" x14ac:dyDescent="0.25">
      <c r="A46" t="s">
        <v>82</v>
      </c>
      <c r="B46">
        <v>2</v>
      </c>
      <c r="C46">
        <v>2</v>
      </c>
      <c r="D46">
        <v>0</v>
      </c>
      <c r="E46">
        <v>0</v>
      </c>
      <c r="F46">
        <v>2</v>
      </c>
      <c r="G46">
        <v>6</v>
      </c>
      <c r="H46">
        <f t="shared" si="0"/>
        <v>10</v>
      </c>
      <c r="I46">
        <v>10</v>
      </c>
      <c r="K46" s="5">
        <f t="shared" si="1"/>
        <v>2</v>
      </c>
      <c r="L46" s="5">
        <f t="shared" si="2"/>
        <v>0</v>
      </c>
      <c r="M46" s="5">
        <f t="shared" si="3"/>
        <v>0</v>
      </c>
      <c r="N46" s="5">
        <f t="shared" si="4"/>
        <v>2</v>
      </c>
      <c r="O46" s="5">
        <f t="shared" si="5"/>
        <v>6</v>
      </c>
      <c r="P46" s="5">
        <f t="shared" si="6"/>
        <v>10</v>
      </c>
      <c r="Q46" s="5">
        <f t="shared" si="7"/>
        <v>0</v>
      </c>
      <c r="S46">
        <f t="shared" si="8"/>
        <v>1</v>
      </c>
    </row>
    <row r="47" spans="1:19" x14ac:dyDescent="0.25">
      <c r="A47" t="s">
        <v>83</v>
      </c>
      <c r="B47">
        <v>5</v>
      </c>
      <c r="C47">
        <v>5</v>
      </c>
      <c r="D47">
        <v>5</v>
      </c>
      <c r="E47">
        <v>0</v>
      </c>
      <c r="F47">
        <v>5</v>
      </c>
      <c r="G47">
        <v>5</v>
      </c>
      <c r="H47">
        <f t="shared" si="0"/>
        <v>20</v>
      </c>
      <c r="I47">
        <v>10</v>
      </c>
      <c r="K47" s="5">
        <f t="shared" si="1"/>
        <v>5</v>
      </c>
      <c r="L47" s="5">
        <f t="shared" si="2"/>
        <v>5</v>
      </c>
      <c r="M47" s="5">
        <f t="shared" si="3"/>
        <v>0</v>
      </c>
      <c r="N47" s="5">
        <f t="shared" si="4"/>
        <v>5</v>
      </c>
      <c r="O47" s="5">
        <f t="shared" si="5"/>
        <v>5</v>
      </c>
      <c r="P47" s="5">
        <f t="shared" si="6"/>
        <v>20</v>
      </c>
      <c r="Q47" s="5">
        <f t="shared" si="7"/>
        <v>0</v>
      </c>
      <c r="S47">
        <f t="shared" si="8"/>
        <v>0.5</v>
      </c>
    </row>
    <row r="48" spans="1:19" x14ac:dyDescent="0.25">
      <c r="A48" t="s">
        <v>84</v>
      </c>
      <c r="B48">
        <v>5</v>
      </c>
      <c r="C48">
        <v>10</v>
      </c>
      <c r="D48">
        <v>10</v>
      </c>
      <c r="E48">
        <v>0</v>
      </c>
      <c r="F48">
        <v>5</v>
      </c>
      <c r="G48">
        <v>10</v>
      </c>
      <c r="H48">
        <f t="shared" si="0"/>
        <v>35</v>
      </c>
      <c r="I48">
        <v>30</v>
      </c>
      <c r="K48" s="5">
        <f t="shared" si="1"/>
        <v>10</v>
      </c>
      <c r="L48" s="5">
        <f t="shared" si="2"/>
        <v>10</v>
      </c>
      <c r="M48" s="5">
        <f t="shared" si="3"/>
        <v>0</v>
      </c>
      <c r="N48" s="5">
        <f t="shared" si="4"/>
        <v>5</v>
      </c>
      <c r="O48" s="5">
        <f t="shared" si="5"/>
        <v>10</v>
      </c>
      <c r="P48" s="5">
        <f t="shared" si="6"/>
        <v>35</v>
      </c>
      <c r="Q48" s="5">
        <f t="shared" si="7"/>
        <v>0</v>
      </c>
      <c r="S48">
        <f t="shared" si="8"/>
        <v>0.8571428571428571</v>
      </c>
    </row>
    <row r="49" spans="1:19" x14ac:dyDescent="0.25">
      <c r="A49" t="s">
        <v>85</v>
      </c>
      <c r="B49">
        <v>5</v>
      </c>
      <c r="C49">
        <v>10</v>
      </c>
      <c r="D49">
        <v>5</v>
      </c>
      <c r="E49">
        <v>0</v>
      </c>
      <c r="F49">
        <v>10</v>
      </c>
      <c r="G49">
        <v>10</v>
      </c>
      <c r="H49">
        <f t="shared" si="0"/>
        <v>35</v>
      </c>
      <c r="I49">
        <v>30</v>
      </c>
      <c r="K49" s="5">
        <f t="shared" si="1"/>
        <v>10</v>
      </c>
      <c r="L49" s="5">
        <f t="shared" si="2"/>
        <v>5</v>
      </c>
      <c r="M49" s="5">
        <f t="shared" si="3"/>
        <v>0</v>
      </c>
      <c r="N49" s="5">
        <f t="shared" si="4"/>
        <v>10</v>
      </c>
      <c r="O49" s="5">
        <f t="shared" si="5"/>
        <v>10</v>
      </c>
      <c r="P49" s="5">
        <f t="shared" si="6"/>
        <v>35</v>
      </c>
      <c r="Q49" s="5">
        <f t="shared" si="7"/>
        <v>0</v>
      </c>
      <c r="S49">
        <f t="shared" si="8"/>
        <v>0.8571428571428571</v>
      </c>
    </row>
    <row r="50" spans="1:19" x14ac:dyDescent="0.25">
      <c r="A50" t="s">
        <v>86</v>
      </c>
      <c r="B50">
        <v>5</v>
      </c>
      <c r="C50">
        <v>10</v>
      </c>
      <c r="D50">
        <v>5</v>
      </c>
      <c r="E50">
        <v>0</v>
      </c>
      <c r="F50">
        <v>5</v>
      </c>
      <c r="G50">
        <v>10</v>
      </c>
      <c r="H50">
        <f t="shared" si="0"/>
        <v>30</v>
      </c>
      <c r="I50">
        <v>30</v>
      </c>
      <c r="K50" s="5">
        <f t="shared" si="1"/>
        <v>10</v>
      </c>
      <c r="L50" s="5">
        <f t="shared" si="2"/>
        <v>5</v>
      </c>
      <c r="M50" s="5">
        <f t="shared" si="3"/>
        <v>0</v>
      </c>
      <c r="N50" s="5">
        <f t="shared" si="4"/>
        <v>5</v>
      </c>
      <c r="O50" s="5">
        <f t="shared" si="5"/>
        <v>10</v>
      </c>
      <c r="P50" s="5">
        <f t="shared" si="6"/>
        <v>30</v>
      </c>
      <c r="Q50" s="5">
        <f t="shared" si="7"/>
        <v>0</v>
      </c>
      <c r="S50">
        <f t="shared" si="8"/>
        <v>1</v>
      </c>
    </row>
    <row r="51" spans="1:19" x14ac:dyDescent="0.25">
      <c r="A51" t="s">
        <v>87</v>
      </c>
      <c r="B51">
        <v>5</v>
      </c>
      <c r="C51">
        <v>10</v>
      </c>
      <c r="D51">
        <v>5</v>
      </c>
      <c r="E51">
        <v>0</v>
      </c>
      <c r="F51">
        <v>5</v>
      </c>
      <c r="G51">
        <v>10</v>
      </c>
      <c r="H51">
        <f t="shared" si="0"/>
        <v>30</v>
      </c>
      <c r="I51">
        <v>30</v>
      </c>
      <c r="K51" s="5">
        <f t="shared" si="1"/>
        <v>10</v>
      </c>
      <c r="L51" s="5">
        <f t="shared" si="2"/>
        <v>5</v>
      </c>
      <c r="M51" s="5">
        <f t="shared" si="3"/>
        <v>0</v>
      </c>
      <c r="N51" s="5">
        <f t="shared" si="4"/>
        <v>5</v>
      </c>
      <c r="O51" s="5">
        <f t="shared" si="5"/>
        <v>10</v>
      </c>
      <c r="P51" s="5">
        <f t="shared" si="6"/>
        <v>30</v>
      </c>
      <c r="Q51" s="5">
        <f t="shared" si="7"/>
        <v>0</v>
      </c>
      <c r="S51">
        <f t="shared" si="8"/>
        <v>1</v>
      </c>
    </row>
    <row r="52" spans="1:19" x14ac:dyDescent="0.25">
      <c r="A52" t="s">
        <v>88</v>
      </c>
      <c r="B52">
        <v>5</v>
      </c>
      <c r="C52">
        <v>15</v>
      </c>
      <c r="D52">
        <v>15</v>
      </c>
      <c r="E52">
        <v>0</v>
      </c>
      <c r="F52">
        <v>15</v>
      </c>
      <c r="G52">
        <v>20</v>
      </c>
      <c r="H52">
        <f t="shared" si="0"/>
        <v>65</v>
      </c>
      <c r="I52">
        <v>60</v>
      </c>
      <c r="K52" s="5">
        <f t="shared" si="1"/>
        <v>15</v>
      </c>
      <c r="L52" s="5">
        <f t="shared" si="2"/>
        <v>15</v>
      </c>
      <c r="M52" s="5">
        <f t="shared" si="3"/>
        <v>0</v>
      </c>
      <c r="N52" s="5">
        <f t="shared" si="4"/>
        <v>15</v>
      </c>
      <c r="O52" s="5">
        <f t="shared" si="5"/>
        <v>20</v>
      </c>
      <c r="P52" s="5">
        <f t="shared" si="6"/>
        <v>65</v>
      </c>
      <c r="Q52" s="5">
        <f t="shared" si="7"/>
        <v>0</v>
      </c>
      <c r="S52">
        <f t="shared" si="8"/>
        <v>0.92307692307692313</v>
      </c>
    </row>
    <row r="53" spans="1:19" x14ac:dyDescent="0.25">
      <c r="A53" t="s">
        <v>89</v>
      </c>
      <c r="B53">
        <v>5</v>
      </c>
      <c r="C53">
        <v>20</v>
      </c>
      <c r="D53">
        <v>15</v>
      </c>
      <c r="E53">
        <v>0</v>
      </c>
      <c r="F53">
        <v>15</v>
      </c>
      <c r="G53">
        <v>25</v>
      </c>
      <c r="H53">
        <f t="shared" si="0"/>
        <v>75</v>
      </c>
      <c r="I53">
        <v>100</v>
      </c>
      <c r="K53" s="5">
        <f t="shared" si="1"/>
        <v>25</v>
      </c>
      <c r="L53" s="5">
        <f t="shared" si="2"/>
        <v>20</v>
      </c>
      <c r="M53" s="5">
        <f t="shared" si="3"/>
        <v>0</v>
      </c>
      <c r="N53" s="5">
        <f t="shared" si="4"/>
        <v>20</v>
      </c>
      <c r="O53" s="5">
        <f t="shared" si="5"/>
        <v>35</v>
      </c>
      <c r="P53" s="5">
        <f t="shared" si="6"/>
        <v>100</v>
      </c>
      <c r="Q53" s="5">
        <f t="shared" si="7"/>
        <v>0</v>
      </c>
      <c r="S53">
        <f t="shared" si="8"/>
        <v>1.3333333333333333</v>
      </c>
    </row>
    <row r="54" spans="1:19" x14ac:dyDescent="0.25">
      <c r="A54" t="s">
        <v>90</v>
      </c>
      <c r="B54">
        <v>5</v>
      </c>
      <c r="C54">
        <v>10</v>
      </c>
      <c r="D54">
        <v>5</v>
      </c>
      <c r="E54">
        <v>0</v>
      </c>
      <c r="F54">
        <v>5</v>
      </c>
      <c r="G54">
        <v>20</v>
      </c>
      <c r="H54">
        <f t="shared" si="0"/>
        <v>40</v>
      </c>
      <c r="I54">
        <v>30</v>
      </c>
      <c r="K54" s="5">
        <f t="shared" si="1"/>
        <v>10</v>
      </c>
      <c r="L54" s="5">
        <f t="shared" si="2"/>
        <v>5</v>
      </c>
      <c r="M54" s="5">
        <f t="shared" si="3"/>
        <v>0</v>
      </c>
      <c r="N54" s="5">
        <f t="shared" si="4"/>
        <v>5</v>
      </c>
      <c r="O54" s="5">
        <f t="shared" si="5"/>
        <v>15</v>
      </c>
      <c r="P54" s="5">
        <f t="shared" si="6"/>
        <v>35</v>
      </c>
      <c r="Q54" s="5">
        <f t="shared" si="7"/>
        <v>0</v>
      </c>
      <c r="S54">
        <f t="shared" si="8"/>
        <v>0.75</v>
      </c>
    </row>
    <row r="55" spans="1:19" x14ac:dyDescent="0.25">
      <c r="A55" t="s">
        <v>11</v>
      </c>
      <c r="B55">
        <v>10</v>
      </c>
      <c r="C55">
        <v>20</v>
      </c>
      <c r="D55">
        <v>20</v>
      </c>
      <c r="E55">
        <v>0</v>
      </c>
      <c r="F55">
        <v>10</v>
      </c>
      <c r="G55">
        <v>30</v>
      </c>
      <c r="H55">
        <f t="shared" si="0"/>
        <v>80</v>
      </c>
      <c r="I55">
        <v>50</v>
      </c>
      <c r="K55" s="5">
        <f t="shared" si="1"/>
        <v>10</v>
      </c>
      <c r="L55" s="5">
        <f t="shared" si="2"/>
        <v>10</v>
      </c>
      <c r="M55" s="5">
        <f t="shared" si="3"/>
        <v>0</v>
      </c>
      <c r="N55" s="5">
        <f t="shared" si="4"/>
        <v>10</v>
      </c>
      <c r="O55" s="5">
        <f t="shared" si="5"/>
        <v>20</v>
      </c>
      <c r="P55" s="5">
        <f t="shared" si="6"/>
        <v>50</v>
      </c>
      <c r="Q55" s="5">
        <f t="shared" si="7"/>
        <v>0</v>
      </c>
      <c r="S55">
        <f t="shared" si="8"/>
        <v>0.625</v>
      </c>
    </row>
    <row r="56" spans="1:19" x14ac:dyDescent="0.25">
      <c r="A56" t="s">
        <v>10</v>
      </c>
      <c r="B56">
        <v>5</v>
      </c>
      <c r="C56">
        <v>15</v>
      </c>
      <c r="D56">
        <v>10</v>
      </c>
      <c r="E56">
        <v>0</v>
      </c>
      <c r="F56">
        <v>5</v>
      </c>
      <c r="G56">
        <v>30</v>
      </c>
      <c r="H56">
        <f t="shared" si="0"/>
        <v>60</v>
      </c>
      <c r="I56">
        <v>50</v>
      </c>
      <c r="K56" s="5">
        <f t="shared" si="1"/>
        <v>15</v>
      </c>
      <c r="L56" s="5">
        <f t="shared" si="2"/>
        <v>10</v>
      </c>
      <c r="M56" s="5">
        <f t="shared" si="3"/>
        <v>0</v>
      </c>
      <c r="N56" s="5">
        <f t="shared" si="4"/>
        <v>5</v>
      </c>
      <c r="O56" s="5">
        <f t="shared" si="5"/>
        <v>25</v>
      </c>
      <c r="P56" s="5">
        <f t="shared" si="6"/>
        <v>55</v>
      </c>
      <c r="Q56" s="5">
        <f t="shared" si="7"/>
        <v>0</v>
      </c>
      <c r="S56">
        <f t="shared" si="8"/>
        <v>0.83333333333333337</v>
      </c>
    </row>
    <row r="57" spans="1:19" x14ac:dyDescent="0.25">
      <c r="A57" t="s">
        <v>9</v>
      </c>
      <c r="B57">
        <v>10</v>
      </c>
      <c r="C57">
        <v>10</v>
      </c>
      <c r="D57">
        <v>10</v>
      </c>
      <c r="E57">
        <v>0</v>
      </c>
      <c r="F57">
        <v>10</v>
      </c>
      <c r="G57">
        <v>10</v>
      </c>
      <c r="H57">
        <f t="shared" si="0"/>
        <v>40</v>
      </c>
      <c r="I57">
        <v>50</v>
      </c>
      <c r="K57" s="5">
        <f t="shared" si="1"/>
        <v>10</v>
      </c>
      <c r="L57" s="5">
        <f t="shared" si="2"/>
        <v>10</v>
      </c>
      <c r="M57" s="5">
        <f t="shared" si="3"/>
        <v>0</v>
      </c>
      <c r="N57" s="5">
        <f t="shared" si="4"/>
        <v>10</v>
      </c>
      <c r="O57" s="5">
        <f t="shared" si="5"/>
        <v>10</v>
      </c>
      <c r="P57" s="5">
        <f t="shared" si="6"/>
        <v>40</v>
      </c>
      <c r="Q57" s="5">
        <f t="shared" si="7"/>
        <v>10</v>
      </c>
      <c r="S57">
        <f t="shared" si="8"/>
        <v>1.25</v>
      </c>
    </row>
    <row r="58" spans="1:19" x14ac:dyDescent="0.25">
      <c r="A58" t="s">
        <v>8</v>
      </c>
      <c r="B58">
        <v>10</v>
      </c>
      <c r="C58">
        <v>20</v>
      </c>
      <c r="D58">
        <v>10</v>
      </c>
      <c r="E58">
        <v>0</v>
      </c>
      <c r="F58">
        <v>10</v>
      </c>
      <c r="G58">
        <v>60</v>
      </c>
      <c r="H58">
        <f t="shared" si="0"/>
        <v>100</v>
      </c>
      <c r="I58">
        <v>150</v>
      </c>
      <c r="K58" s="5">
        <f t="shared" si="1"/>
        <v>30</v>
      </c>
      <c r="L58" s="5">
        <f t="shared" si="2"/>
        <v>20</v>
      </c>
      <c r="M58" s="5">
        <f t="shared" si="3"/>
        <v>0</v>
      </c>
      <c r="N58" s="5">
        <f t="shared" si="4"/>
        <v>20</v>
      </c>
      <c r="O58" s="5">
        <f t="shared" si="5"/>
        <v>90</v>
      </c>
      <c r="P58" s="5">
        <f t="shared" si="6"/>
        <v>160</v>
      </c>
      <c r="Q58" s="5">
        <f t="shared" si="7"/>
        <v>0</v>
      </c>
      <c r="S58">
        <f t="shared" si="8"/>
        <v>1.5</v>
      </c>
    </row>
    <row r="59" spans="1:19" x14ac:dyDescent="0.25">
      <c r="A59" t="s">
        <v>7</v>
      </c>
      <c r="B59">
        <v>5</v>
      </c>
      <c r="C59">
        <v>50</v>
      </c>
      <c r="D59">
        <v>5</v>
      </c>
      <c r="E59">
        <v>0</v>
      </c>
      <c r="F59">
        <v>10</v>
      </c>
      <c r="G59">
        <v>90</v>
      </c>
      <c r="H59">
        <f t="shared" si="0"/>
        <v>155</v>
      </c>
      <c r="I59">
        <v>100</v>
      </c>
      <c r="K59" s="5">
        <f t="shared" si="1"/>
        <v>30</v>
      </c>
      <c r="L59" s="5">
        <f t="shared" si="2"/>
        <v>5</v>
      </c>
      <c r="M59" s="5">
        <f t="shared" si="3"/>
        <v>0</v>
      </c>
      <c r="N59" s="5">
        <f t="shared" si="4"/>
        <v>5</v>
      </c>
      <c r="O59" s="5">
        <f t="shared" si="5"/>
        <v>60</v>
      </c>
      <c r="P59" s="5">
        <f t="shared" si="6"/>
        <v>100</v>
      </c>
      <c r="Q59" s="5">
        <f t="shared" si="7"/>
        <v>0</v>
      </c>
      <c r="S59">
        <f t="shared" si="8"/>
        <v>0.64516129032258063</v>
      </c>
    </row>
  </sheetData>
  <mergeCells count="5">
    <mergeCell ref="A1:A2"/>
    <mergeCell ref="C1:G1"/>
    <mergeCell ref="H1:H2"/>
    <mergeCell ref="I1:I2"/>
    <mergeCell ref="K1:O1"/>
  </mergeCell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9"/>
  <sheetViews>
    <sheetView workbookViewId="0">
      <selection activeCell="A13" sqref="A13:XFD13"/>
    </sheetView>
  </sheetViews>
  <sheetFormatPr defaultRowHeight="15" x14ac:dyDescent="0.25"/>
  <sheetData>
    <row r="1" spans="1:30" x14ac:dyDescent="0.25">
      <c r="A1" t="s">
        <v>91</v>
      </c>
      <c r="B1" t="s">
        <v>92</v>
      </c>
      <c r="C1" t="s">
        <v>93</v>
      </c>
      <c r="D1" t="s">
        <v>38</v>
      </c>
      <c r="E1" t="s">
        <v>94</v>
      </c>
      <c r="F1" t="s">
        <v>95</v>
      </c>
    </row>
    <row r="2" spans="1:30" x14ac:dyDescent="0.25">
      <c r="F2" t="s">
        <v>0</v>
      </c>
      <c r="G2" t="s">
        <v>1</v>
      </c>
      <c r="H2" t="s">
        <v>2</v>
      </c>
      <c r="I2" t="s">
        <v>3</v>
      </c>
      <c r="J2" t="s">
        <v>4</v>
      </c>
      <c r="K2" t="s">
        <v>13</v>
      </c>
      <c r="L2" t="s">
        <v>14</v>
      </c>
      <c r="M2" t="s">
        <v>15</v>
      </c>
      <c r="N2" t="s">
        <v>16</v>
      </c>
      <c r="O2" t="s">
        <v>17</v>
      </c>
      <c r="P2" t="s">
        <v>18</v>
      </c>
      <c r="Q2" t="s">
        <v>19</v>
      </c>
      <c r="R2" t="s">
        <v>20</v>
      </c>
      <c r="S2" t="s">
        <v>21</v>
      </c>
      <c r="T2" t="s">
        <v>22</v>
      </c>
      <c r="U2" t="s">
        <v>23</v>
      </c>
      <c r="V2" t="s">
        <v>24</v>
      </c>
      <c r="W2" t="s">
        <v>25</v>
      </c>
      <c r="X2" t="s">
        <v>26</v>
      </c>
      <c r="Y2" t="s">
        <v>27</v>
      </c>
      <c r="Z2" t="s">
        <v>28</v>
      </c>
      <c r="AA2" t="s">
        <v>29</v>
      </c>
      <c r="AB2" t="s">
        <v>30</v>
      </c>
      <c r="AC2" t="s">
        <v>31</v>
      </c>
      <c r="AD2" t="s">
        <v>32</v>
      </c>
    </row>
    <row r="3" spans="1:30" x14ac:dyDescent="0.25">
      <c r="A3">
        <v>1</v>
      </c>
      <c r="B3" t="s">
        <v>39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0" x14ac:dyDescent="0.25">
      <c r="A4">
        <v>2</v>
      </c>
      <c r="B4" t="s">
        <v>40</v>
      </c>
      <c r="C4">
        <v>10</v>
      </c>
      <c r="D4">
        <v>0</v>
      </c>
      <c r="E4">
        <v>6</v>
      </c>
      <c r="F4">
        <v>3</v>
      </c>
      <c r="G4">
        <v>2</v>
      </c>
      <c r="H4">
        <v>0</v>
      </c>
      <c r="I4">
        <v>2</v>
      </c>
      <c r="J4">
        <v>3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</row>
    <row r="5" spans="1:30" x14ac:dyDescent="0.25">
      <c r="A5">
        <v>3</v>
      </c>
      <c r="B5" t="s">
        <v>41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</row>
    <row r="6" spans="1:30" x14ac:dyDescent="0.25">
      <c r="A6">
        <v>4</v>
      </c>
      <c r="B6" t="s">
        <v>42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</row>
    <row r="7" spans="1:30" x14ac:dyDescent="0.25">
      <c r="A7">
        <v>5</v>
      </c>
      <c r="B7" t="s">
        <v>43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</row>
    <row r="8" spans="1:30" x14ac:dyDescent="0.25">
      <c r="A8">
        <v>6</v>
      </c>
      <c r="B8" t="s">
        <v>44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</row>
    <row r="9" spans="1:30" x14ac:dyDescent="0.25">
      <c r="A9">
        <v>7</v>
      </c>
      <c r="B9" t="s">
        <v>45</v>
      </c>
      <c r="C9">
        <v>10</v>
      </c>
      <c r="D9">
        <v>1</v>
      </c>
      <c r="E9">
        <v>9</v>
      </c>
      <c r="F9">
        <v>3</v>
      </c>
      <c r="G9" t="s">
        <v>96</v>
      </c>
      <c r="H9">
        <v>0</v>
      </c>
      <c r="I9">
        <v>3</v>
      </c>
      <c r="J9">
        <v>3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</row>
    <row r="10" spans="1:30" x14ac:dyDescent="0.25">
      <c r="A10">
        <v>8</v>
      </c>
      <c r="B10" t="s">
        <v>46</v>
      </c>
      <c r="C10">
        <v>10</v>
      </c>
      <c r="D10">
        <v>-2</v>
      </c>
      <c r="E10">
        <v>12</v>
      </c>
      <c r="F10">
        <v>3</v>
      </c>
      <c r="G10">
        <v>3</v>
      </c>
      <c r="H10">
        <v>0</v>
      </c>
      <c r="I10">
        <v>3</v>
      </c>
      <c r="J10">
        <v>3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</row>
    <row r="11" spans="1:30" x14ac:dyDescent="0.25">
      <c r="A11">
        <v>9</v>
      </c>
      <c r="B11" t="s">
        <v>47</v>
      </c>
      <c r="C11">
        <v>10</v>
      </c>
      <c r="D11">
        <v>2</v>
      </c>
      <c r="E11">
        <v>8</v>
      </c>
      <c r="F11">
        <v>2</v>
      </c>
      <c r="G11">
        <v>2</v>
      </c>
      <c r="H11">
        <v>0</v>
      </c>
      <c r="I11">
        <v>2</v>
      </c>
      <c r="J11">
        <v>2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</row>
    <row r="12" spans="1:30" x14ac:dyDescent="0.25">
      <c r="A12">
        <v>10</v>
      </c>
      <c r="B12" t="s">
        <v>48</v>
      </c>
      <c r="C12">
        <v>10</v>
      </c>
      <c r="D12">
        <v>0</v>
      </c>
      <c r="E12">
        <v>10</v>
      </c>
      <c r="F12">
        <v>2</v>
      </c>
      <c r="G12">
        <v>2</v>
      </c>
      <c r="H12">
        <v>0</v>
      </c>
      <c r="I12">
        <v>2</v>
      </c>
      <c r="J12">
        <v>4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</row>
    <row r="13" spans="1:30" x14ac:dyDescent="0.25">
      <c r="A13">
        <v>11</v>
      </c>
      <c r="B13" t="s">
        <v>49</v>
      </c>
      <c r="C13">
        <v>5</v>
      </c>
      <c r="D13">
        <v>0</v>
      </c>
      <c r="E13">
        <v>1</v>
      </c>
      <c r="F13">
        <v>5</v>
      </c>
      <c r="G13" t="s">
        <v>96</v>
      </c>
      <c r="H13">
        <v>0</v>
      </c>
      <c r="I13" t="s">
        <v>96</v>
      </c>
      <c r="J13" t="s">
        <v>96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</row>
    <row r="14" spans="1:30" x14ac:dyDescent="0.25">
      <c r="A14">
        <v>12</v>
      </c>
      <c r="B14" t="s">
        <v>50</v>
      </c>
      <c r="C14">
        <v>5</v>
      </c>
      <c r="D14">
        <v>0</v>
      </c>
      <c r="E14">
        <v>1</v>
      </c>
      <c r="F14">
        <v>5</v>
      </c>
      <c r="G14" t="s">
        <v>96</v>
      </c>
      <c r="H14">
        <v>0</v>
      </c>
      <c r="I14" t="s">
        <v>96</v>
      </c>
      <c r="J14" t="s">
        <v>96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</row>
    <row r="15" spans="1:30" x14ac:dyDescent="0.25">
      <c r="A15">
        <v>13</v>
      </c>
      <c r="B15" t="s">
        <v>51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</row>
    <row r="16" spans="1:30" x14ac:dyDescent="0.25">
      <c r="A16">
        <v>14</v>
      </c>
      <c r="B16" t="s">
        <v>52</v>
      </c>
      <c r="C16">
        <v>10</v>
      </c>
      <c r="D16">
        <v>-2</v>
      </c>
      <c r="E16">
        <v>6</v>
      </c>
      <c r="F16">
        <v>4</v>
      </c>
      <c r="G16">
        <v>4</v>
      </c>
      <c r="H16">
        <v>0</v>
      </c>
      <c r="I16">
        <v>4</v>
      </c>
      <c r="J16" t="s">
        <v>96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</row>
    <row r="17" spans="1:30" x14ac:dyDescent="0.25">
      <c r="A17">
        <v>15</v>
      </c>
      <c r="B17" t="s">
        <v>53</v>
      </c>
      <c r="C17">
        <v>5</v>
      </c>
      <c r="D17">
        <v>1</v>
      </c>
      <c r="E17">
        <v>4</v>
      </c>
      <c r="F17" t="s">
        <v>96</v>
      </c>
      <c r="G17">
        <v>2</v>
      </c>
      <c r="H17">
        <v>0</v>
      </c>
      <c r="I17">
        <v>2</v>
      </c>
      <c r="J17" t="s">
        <v>96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</row>
    <row r="18" spans="1:30" x14ac:dyDescent="0.25">
      <c r="A18">
        <v>16</v>
      </c>
      <c r="B18" t="s">
        <v>54</v>
      </c>
      <c r="C18">
        <v>10</v>
      </c>
      <c r="D18">
        <v>-2</v>
      </c>
      <c r="E18">
        <v>12</v>
      </c>
      <c r="F18">
        <v>3</v>
      </c>
      <c r="G18">
        <v>3</v>
      </c>
      <c r="H18">
        <v>0</v>
      </c>
      <c r="I18">
        <v>3</v>
      </c>
      <c r="J18">
        <v>3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</row>
    <row r="19" spans="1:30" x14ac:dyDescent="0.25">
      <c r="A19">
        <v>17</v>
      </c>
      <c r="B19" t="s">
        <v>55</v>
      </c>
      <c r="C19">
        <v>10</v>
      </c>
      <c r="D19">
        <v>-2</v>
      </c>
      <c r="E19">
        <v>6</v>
      </c>
      <c r="F19">
        <v>4</v>
      </c>
      <c r="G19">
        <v>4</v>
      </c>
      <c r="H19">
        <v>0</v>
      </c>
      <c r="I19">
        <v>4</v>
      </c>
      <c r="J19" t="s">
        <v>96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</row>
    <row r="20" spans="1:30" x14ac:dyDescent="0.25">
      <c r="A20">
        <v>18</v>
      </c>
      <c r="B20" t="s">
        <v>56</v>
      </c>
      <c r="C20">
        <v>20</v>
      </c>
      <c r="D20">
        <v>0</v>
      </c>
      <c r="E20">
        <v>20</v>
      </c>
      <c r="F20">
        <v>5</v>
      </c>
      <c r="G20">
        <v>5</v>
      </c>
      <c r="H20">
        <v>0</v>
      </c>
      <c r="I20">
        <v>5</v>
      </c>
      <c r="J20">
        <v>5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</row>
    <row r="21" spans="1:30" x14ac:dyDescent="0.25">
      <c r="A21">
        <v>19</v>
      </c>
      <c r="B21" t="s">
        <v>57</v>
      </c>
      <c r="C21">
        <v>5</v>
      </c>
      <c r="D21">
        <v>-1</v>
      </c>
      <c r="E21">
        <v>3</v>
      </c>
      <c r="F21" t="s">
        <v>96</v>
      </c>
      <c r="G21">
        <v>6</v>
      </c>
      <c r="H21">
        <v>0</v>
      </c>
      <c r="I21" t="s">
        <v>96</v>
      </c>
      <c r="J21" t="s">
        <v>96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</row>
    <row r="22" spans="1:30" x14ac:dyDescent="0.25">
      <c r="A22">
        <v>20</v>
      </c>
      <c r="B22" t="s">
        <v>58</v>
      </c>
      <c r="C22">
        <v>5</v>
      </c>
      <c r="D22">
        <v>1</v>
      </c>
      <c r="E22">
        <v>4</v>
      </c>
      <c r="F22" t="s">
        <v>96</v>
      </c>
      <c r="G22">
        <v>2</v>
      </c>
      <c r="H22">
        <v>0</v>
      </c>
      <c r="I22">
        <v>2</v>
      </c>
      <c r="J22" t="s">
        <v>96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</row>
    <row r="23" spans="1:30" x14ac:dyDescent="0.25">
      <c r="A23">
        <v>21</v>
      </c>
      <c r="B23" t="s">
        <v>59</v>
      </c>
      <c r="C23">
        <v>5</v>
      </c>
      <c r="D23">
        <v>1</v>
      </c>
      <c r="E23">
        <v>4</v>
      </c>
      <c r="F23">
        <v>2</v>
      </c>
      <c r="G23">
        <v>2</v>
      </c>
      <c r="H23">
        <v>0</v>
      </c>
      <c r="I23" t="s">
        <v>96</v>
      </c>
      <c r="J23" t="s">
        <v>96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</row>
    <row r="24" spans="1:30" x14ac:dyDescent="0.25">
      <c r="A24">
        <v>22</v>
      </c>
      <c r="B24" t="s">
        <v>60</v>
      </c>
      <c r="C24">
        <v>10</v>
      </c>
      <c r="D24">
        <v>1</v>
      </c>
      <c r="E24">
        <v>9</v>
      </c>
      <c r="F24">
        <v>3</v>
      </c>
      <c r="G24">
        <v>3</v>
      </c>
      <c r="H24">
        <v>0</v>
      </c>
      <c r="I24">
        <v>3</v>
      </c>
      <c r="J24" t="s">
        <v>96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</row>
    <row r="25" spans="1:30" x14ac:dyDescent="0.25">
      <c r="A25">
        <v>23</v>
      </c>
      <c r="B25" t="s">
        <v>61</v>
      </c>
      <c r="C25">
        <v>10</v>
      </c>
      <c r="D25">
        <v>0</v>
      </c>
      <c r="E25">
        <v>10</v>
      </c>
      <c r="F25">
        <v>5</v>
      </c>
      <c r="G25">
        <v>5</v>
      </c>
      <c r="H25">
        <v>0</v>
      </c>
      <c r="I25" t="s">
        <v>96</v>
      </c>
      <c r="J25" t="s">
        <v>96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</row>
    <row r="26" spans="1:30" x14ac:dyDescent="0.25">
      <c r="A26">
        <v>24</v>
      </c>
      <c r="B26" t="s">
        <v>62</v>
      </c>
      <c r="C26">
        <v>15</v>
      </c>
      <c r="D26">
        <v>0</v>
      </c>
      <c r="E26">
        <v>15</v>
      </c>
      <c r="F26">
        <v>5</v>
      </c>
      <c r="G26">
        <v>5</v>
      </c>
      <c r="H26">
        <v>0</v>
      </c>
      <c r="I26">
        <v>5</v>
      </c>
      <c r="J26" t="s">
        <v>96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</row>
    <row r="27" spans="1:30" x14ac:dyDescent="0.25">
      <c r="A27">
        <v>25</v>
      </c>
      <c r="B27" t="s">
        <v>63</v>
      </c>
      <c r="C27">
        <v>6</v>
      </c>
      <c r="D27">
        <v>0</v>
      </c>
      <c r="E27">
        <v>6</v>
      </c>
      <c r="F27">
        <v>3</v>
      </c>
      <c r="G27">
        <v>3</v>
      </c>
      <c r="H27">
        <v>0</v>
      </c>
      <c r="I27" t="s">
        <v>96</v>
      </c>
      <c r="J27" t="s">
        <v>96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</row>
    <row r="28" spans="1:30" x14ac:dyDescent="0.25">
      <c r="A28">
        <v>26</v>
      </c>
      <c r="B28" t="s">
        <v>64</v>
      </c>
      <c r="C28">
        <v>6</v>
      </c>
      <c r="D28">
        <v>0</v>
      </c>
      <c r="E28">
        <v>6</v>
      </c>
      <c r="F28">
        <v>2</v>
      </c>
      <c r="G28">
        <v>2</v>
      </c>
      <c r="H28">
        <v>0</v>
      </c>
      <c r="I28">
        <v>2</v>
      </c>
      <c r="J28" t="s">
        <v>96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</row>
    <row r="29" spans="1:30" x14ac:dyDescent="0.25">
      <c r="A29">
        <v>27</v>
      </c>
      <c r="B29" t="s">
        <v>65</v>
      </c>
      <c r="C29">
        <v>50</v>
      </c>
      <c r="D29">
        <v>-10</v>
      </c>
      <c r="E29">
        <v>20</v>
      </c>
      <c r="F29">
        <v>15</v>
      </c>
      <c r="G29">
        <v>15</v>
      </c>
      <c r="H29">
        <v>0</v>
      </c>
      <c r="I29">
        <v>15</v>
      </c>
      <c r="J29">
        <v>15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</row>
    <row r="30" spans="1:30" x14ac:dyDescent="0.25">
      <c r="A30">
        <v>28</v>
      </c>
      <c r="B30" t="s">
        <v>66</v>
      </c>
      <c r="C30">
        <v>20</v>
      </c>
      <c r="D30">
        <v>2</v>
      </c>
      <c r="E30">
        <v>15</v>
      </c>
      <c r="F30">
        <v>9</v>
      </c>
      <c r="G30">
        <v>3</v>
      </c>
      <c r="H30">
        <v>0</v>
      </c>
      <c r="I30">
        <v>3</v>
      </c>
      <c r="J30">
        <v>3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</row>
    <row r="31" spans="1:30" x14ac:dyDescent="0.25">
      <c r="A31">
        <v>29</v>
      </c>
      <c r="B31" t="s">
        <v>67</v>
      </c>
      <c r="C31">
        <v>20</v>
      </c>
      <c r="D31">
        <v>0</v>
      </c>
      <c r="E31">
        <v>20</v>
      </c>
      <c r="F31">
        <v>5</v>
      </c>
      <c r="G31">
        <v>5</v>
      </c>
      <c r="H31">
        <v>0</v>
      </c>
      <c r="I31">
        <v>5</v>
      </c>
      <c r="J31">
        <v>5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</row>
    <row r="32" spans="1:30" x14ac:dyDescent="0.25">
      <c r="A32">
        <v>30</v>
      </c>
      <c r="B32" t="s">
        <v>68</v>
      </c>
      <c r="C32">
        <v>10</v>
      </c>
      <c r="D32">
        <v>-2</v>
      </c>
      <c r="E32">
        <v>12</v>
      </c>
      <c r="F32">
        <v>3</v>
      </c>
      <c r="G32">
        <v>3</v>
      </c>
      <c r="H32">
        <v>0</v>
      </c>
      <c r="I32">
        <v>3</v>
      </c>
      <c r="J32">
        <v>3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</row>
    <row r="33" spans="1:30" x14ac:dyDescent="0.25">
      <c r="A33">
        <v>31</v>
      </c>
      <c r="B33" t="s">
        <v>69</v>
      </c>
      <c r="C33">
        <v>20</v>
      </c>
      <c r="D33">
        <v>0</v>
      </c>
      <c r="E33">
        <v>20</v>
      </c>
      <c r="F33">
        <v>5</v>
      </c>
      <c r="G33">
        <v>5</v>
      </c>
      <c r="H33">
        <v>0</v>
      </c>
      <c r="I33">
        <v>5</v>
      </c>
      <c r="J33">
        <v>5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</row>
    <row r="34" spans="1:30" x14ac:dyDescent="0.25">
      <c r="A34">
        <v>32</v>
      </c>
      <c r="B34" t="s">
        <v>70</v>
      </c>
      <c r="C34">
        <v>20</v>
      </c>
      <c r="D34">
        <v>0</v>
      </c>
      <c r="E34">
        <v>20</v>
      </c>
      <c r="F34">
        <v>5</v>
      </c>
      <c r="G34">
        <v>5</v>
      </c>
      <c r="H34">
        <v>0</v>
      </c>
      <c r="I34">
        <v>5</v>
      </c>
      <c r="J34">
        <v>5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</row>
    <row r="35" spans="1:30" x14ac:dyDescent="0.25">
      <c r="A35">
        <v>33</v>
      </c>
      <c r="B35" t="s">
        <v>71</v>
      </c>
      <c r="C35">
        <v>10</v>
      </c>
      <c r="D35">
        <v>0</v>
      </c>
      <c r="E35">
        <v>6</v>
      </c>
      <c r="F35" t="s">
        <v>96</v>
      </c>
      <c r="G35">
        <v>7</v>
      </c>
      <c r="H35">
        <v>0</v>
      </c>
      <c r="I35" t="s">
        <v>96</v>
      </c>
      <c r="J35">
        <v>3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</row>
    <row r="36" spans="1:30" x14ac:dyDescent="0.25">
      <c r="A36">
        <v>34</v>
      </c>
      <c r="B36" t="s">
        <v>72</v>
      </c>
      <c r="C36">
        <v>50</v>
      </c>
      <c r="D36">
        <v>0</v>
      </c>
      <c r="E36">
        <v>30</v>
      </c>
      <c r="F36">
        <v>5</v>
      </c>
      <c r="G36">
        <v>5</v>
      </c>
      <c r="H36">
        <v>0</v>
      </c>
      <c r="I36">
        <v>3</v>
      </c>
      <c r="J36">
        <v>37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</row>
    <row r="37" spans="1:30" x14ac:dyDescent="0.25">
      <c r="A37">
        <v>35</v>
      </c>
      <c r="B37" t="s">
        <v>73</v>
      </c>
      <c r="C37">
        <v>10</v>
      </c>
      <c r="D37">
        <v>1</v>
      </c>
      <c r="E37">
        <v>9</v>
      </c>
      <c r="F37">
        <v>2</v>
      </c>
      <c r="G37">
        <v>3</v>
      </c>
      <c r="H37">
        <v>0</v>
      </c>
      <c r="I37">
        <v>2</v>
      </c>
      <c r="J37">
        <v>2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</row>
    <row r="38" spans="1:30" x14ac:dyDescent="0.25">
      <c r="A38">
        <v>36</v>
      </c>
      <c r="B38" t="s">
        <v>74</v>
      </c>
      <c r="C38">
        <v>20</v>
      </c>
      <c r="D38">
        <v>0</v>
      </c>
      <c r="E38">
        <v>22</v>
      </c>
      <c r="F38">
        <v>9</v>
      </c>
      <c r="G38">
        <v>4</v>
      </c>
      <c r="H38">
        <v>0</v>
      </c>
      <c r="I38">
        <v>2</v>
      </c>
      <c r="J38">
        <v>5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</row>
    <row r="39" spans="1:30" x14ac:dyDescent="0.25">
      <c r="A39">
        <v>37</v>
      </c>
      <c r="B39" t="s">
        <v>75</v>
      </c>
      <c r="C39">
        <v>30</v>
      </c>
      <c r="D39">
        <v>-3</v>
      </c>
      <c r="E39">
        <v>33</v>
      </c>
      <c r="F39">
        <v>15</v>
      </c>
      <c r="G39">
        <v>6</v>
      </c>
      <c r="H39">
        <v>0</v>
      </c>
      <c r="I39">
        <v>9</v>
      </c>
      <c r="J39">
        <v>3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</row>
    <row r="40" spans="1:30" x14ac:dyDescent="0.25">
      <c r="A40">
        <v>38</v>
      </c>
      <c r="B40" t="s">
        <v>76</v>
      </c>
      <c r="C40">
        <v>20</v>
      </c>
      <c r="D40">
        <v>2</v>
      </c>
      <c r="E40">
        <v>18</v>
      </c>
      <c r="F40">
        <v>6</v>
      </c>
      <c r="G40">
        <v>6</v>
      </c>
      <c r="H40">
        <v>0</v>
      </c>
      <c r="I40">
        <v>3</v>
      </c>
      <c r="J40">
        <v>3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</row>
    <row r="41" spans="1:30" x14ac:dyDescent="0.25">
      <c r="A41">
        <v>39</v>
      </c>
      <c r="B41" t="s">
        <v>77</v>
      </c>
      <c r="C41">
        <v>10</v>
      </c>
      <c r="D41">
        <v>0</v>
      </c>
      <c r="E41">
        <v>13</v>
      </c>
      <c r="F41">
        <v>1</v>
      </c>
      <c r="G41">
        <v>2</v>
      </c>
      <c r="H41">
        <v>0</v>
      </c>
      <c r="I41">
        <v>2</v>
      </c>
      <c r="J41">
        <v>5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</row>
    <row r="42" spans="1:30" x14ac:dyDescent="0.25">
      <c r="A42">
        <v>40</v>
      </c>
      <c r="B42" t="s">
        <v>78</v>
      </c>
      <c r="C42">
        <v>15</v>
      </c>
      <c r="D42">
        <v>1</v>
      </c>
      <c r="E42">
        <v>14</v>
      </c>
      <c r="F42">
        <v>4</v>
      </c>
      <c r="G42">
        <v>4</v>
      </c>
      <c r="H42">
        <v>0</v>
      </c>
      <c r="I42">
        <v>2</v>
      </c>
      <c r="J42">
        <v>4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</row>
    <row r="43" spans="1:30" x14ac:dyDescent="0.25">
      <c r="A43">
        <v>41</v>
      </c>
      <c r="B43" t="s">
        <v>79</v>
      </c>
      <c r="C43">
        <v>20</v>
      </c>
      <c r="D43">
        <v>0</v>
      </c>
      <c r="E43">
        <v>20</v>
      </c>
      <c r="F43">
        <v>5</v>
      </c>
      <c r="G43">
        <v>5</v>
      </c>
      <c r="H43">
        <v>0</v>
      </c>
      <c r="I43">
        <v>5</v>
      </c>
      <c r="J43">
        <v>5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</row>
    <row r="44" spans="1:30" x14ac:dyDescent="0.25">
      <c r="A44">
        <v>42</v>
      </c>
      <c r="B44" t="s">
        <v>80</v>
      </c>
      <c r="C44">
        <v>10</v>
      </c>
      <c r="D44">
        <v>-1</v>
      </c>
      <c r="E44">
        <v>13</v>
      </c>
      <c r="F44">
        <v>4</v>
      </c>
      <c r="G44" t="s">
        <v>96</v>
      </c>
      <c r="H44">
        <v>0</v>
      </c>
      <c r="I44">
        <v>2</v>
      </c>
      <c r="J44">
        <v>5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</row>
    <row r="45" spans="1:30" x14ac:dyDescent="0.25">
      <c r="A45">
        <v>43</v>
      </c>
      <c r="B45" t="s">
        <v>81</v>
      </c>
      <c r="C45">
        <v>10</v>
      </c>
      <c r="D45">
        <v>-1</v>
      </c>
      <c r="E45">
        <v>12</v>
      </c>
      <c r="F45">
        <v>3</v>
      </c>
      <c r="G45">
        <v>1</v>
      </c>
      <c r="H45">
        <v>0</v>
      </c>
      <c r="I45">
        <v>2</v>
      </c>
      <c r="J45">
        <v>5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</row>
    <row r="46" spans="1:30" x14ac:dyDescent="0.25">
      <c r="A46">
        <v>44</v>
      </c>
      <c r="B46" t="s">
        <v>82</v>
      </c>
      <c r="C46">
        <v>10</v>
      </c>
      <c r="D46">
        <v>0</v>
      </c>
      <c r="E46">
        <v>10</v>
      </c>
      <c r="F46">
        <v>2</v>
      </c>
      <c r="G46" t="s">
        <v>96</v>
      </c>
      <c r="H46">
        <v>0</v>
      </c>
      <c r="I46">
        <v>2</v>
      </c>
      <c r="J46">
        <v>6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</row>
    <row r="47" spans="1:30" x14ac:dyDescent="0.25">
      <c r="A47">
        <v>45</v>
      </c>
      <c r="B47" t="s">
        <v>83</v>
      </c>
      <c r="C47">
        <v>10</v>
      </c>
      <c r="D47">
        <v>-10</v>
      </c>
      <c r="E47">
        <v>20</v>
      </c>
      <c r="F47">
        <v>5</v>
      </c>
      <c r="G47">
        <v>5</v>
      </c>
      <c r="H47">
        <v>0</v>
      </c>
      <c r="I47">
        <v>5</v>
      </c>
      <c r="J47">
        <v>5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</row>
    <row r="48" spans="1:30" x14ac:dyDescent="0.25">
      <c r="A48">
        <v>46</v>
      </c>
      <c r="B48" t="s">
        <v>84</v>
      </c>
      <c r="C48">
        <v>30</v>
      </c>
      <c r="D48">
        <v>-5</v>
      </c>
      <c r="E48">
        <v>35</v>
      </c>
      <c r="F48">
        <v>10</v>
      </c>
      <c r="G48">
        <v>10</v>
      </c>
      <c r="H48">
        <v>0</v>
      </c>
      <c r="I48">
        <v>5</v>
      </c>
      <c r="J48">
        <v>10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</row>
    <row r="49" spans="1:30" x14ac:dyDescent="0.25">
      <c r="A49">
        <v>47</v>
      </c>
      <c r="B49" t="s">
        <v>85</v>
      </c>
      <c r="C49">
        <v>30</v>
      </c>
      <c r="D49">
        <v>-5</v>
      </c>
      <c r="E49">
        <v>35</v>
      </c>
      <c r="F49">
        <v>10</v>
      </c>
      <c r="G49">
        <v>5</v>
      </c>
      <c r="H49">
        <v>0</v>
      </c>
      <c r="I49">
        <v>10</v>
      </c>
      <c r="J49">
        <v>10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</row>
    <row r="50" spans="1:30" x14ac:dyDescent="0.25">
      <c r="A50">
        <v>48</v>
      </c>
      <c r="B50" t="s">
        <v>86</v>
      </c>
      <c r="C50">
        <v>30</v>
      </c>
      <c r="D50">
        <v>0</v>
      </c>
      <c r="E50">
        <v>30</v>
      </c>
      <c r="F50">
        <v>10</v>
      </c>
      <c r="G50">
        <v>5</v>
      </c>
      <c r="H50">
        <v>0</v>
      </c>
      <c r="I50">
        <v>5</v>
      </c>
      <c r="J50">
        <v>10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</row>
    <row r="51" spans="1:30" x14ac:dyDescent="0.25">
      <c r="A51">
        <v>49</v>
      </c>
      <c r="B51" t="s">
        <v>87</v>
      </c>
      <c r="C51">
        <v>30</v>
      </c>
      <c r="D51">
        <v>0</v>
      </c>
      <c r="E51">
        <v>30</v>
      </c>
      <c r="F51">
        <v>10</v>
      </c>
      <c r="G51">
        <v>5</v>
      </c>
      <c r="H51">
        <v>0</v>
      </c>
      <c r="I51">
        <v>5</v>
      </c>
      <c r="J51">
        <v>10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</row>
    <row r="52" spans="1:30" x14ac:dyDescent="0.25">
      <c r="A52">
        <v>50</v>
      </c>
      <c r="B52" t="s">
        <v>88</v>
      </c>
      <c r="C52">
        <v>60</v>
      </c>
      <c r="D52">
        <v>-5</v>
      </c>
      <c r="E52">
        <v>65</v>
      </c>
      <c r="F52">
        <v>15</v>
      </c>
      <c r="G52">
        <v>15</v>
      </c>
      <c r="H52">
        <v>0</v>
      </c>
      <c r="I52">
        <v>15</v>
      </c>
      <c r="J52">
        <v>20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</row>
    <row r="53" spans="1:30" x14ac:dyDescent="0.25">
      <c r="A53">
        <v>51</v>
      </c>
      <c r="B53" t="s">
        <v>89</v>
      </c>
      <c r="C53">
        <v>100</v>
      </c>
      <c r="D53">
        <v>0</v>
      </c>
      <c r="E53">
        <v>75</v>
      </c>
      <c r="F53">
        <v>25</v>
      </c>
      <c r="G53">
        <v>20</v>
      </c>
      <c r="H53">
        <v>0</v>
      </c>
      <c r="I53">
        <v>20</v>
      </c>
      <c r="J53">
        <v>35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</row>
    <row r="54" spans="1:30" x14ac:dyDescent="0.25">
      <c r="A54">
        <v>52</v>
      </c>
      <c r="B54" t="s">
        <v>90</v>
      </c>
      <c r="C54">
        <v>30</v>
      </c>
      <c r="D54">
        <v>-5</v>
      </c>
      <c r="E54">
        <v>40</v>
      </c>
      <c r="F54">
        <v>10</v>
      </c>
      <c r="G54">
        <v>5</v>
      </c>
      <c r="H54">
        <v>0</v>
      </c>
      <c r="I54">
        <v>5</v>
      </c>
      <c r="J54">
        <v>15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</row>
    <row r="55" spans="1:30" x14ac:dyDescent="0.25">
      <c r="A55">
        <v>53</v>
      </c>
      <c r="B55" t="s">
        <v>11</v>
      </c>
      <c r="C55">
        <v>50</v>
      </c>
      <c r="D55">
        <v>0</v>
      </c>
      <c r="E55">
        <v>80</v>
      </c>
      <c r="F55">
        <v>10</v>
      </c>
      <c r="G55">
        <v>10</v>
      </c>
      <c r="H55">
        <v>0</v>
      </c>
      <c r="I55">
        <v>10</v>
      </c>
      <c r="J55">
        <v>20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</row>
    <row r="56" spans="1:30" x14ac:dyDescent="0.25">
      <c r="A56">
        <v>54</v>
      </c>
      <c r="B56" t="s">
        <v>10</v>
      </c>
      <c r="C56">
        <v>50</v>
      </c>
      <c r="D56">
        <v>-5</v>
      </c>
      <c r="E56">
        <v>60</v>
      </c>
      <c r="F56">
        <v>15</v>
      </c>
      <c r="G56">
        <v>10</v>
      </c>
      <c r="H56">
        <v>0</v>
      </c>
      <c r="I56">
        <v>5</v>
      </c>
      <c r="J56">
        <v>25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</row>
    <row r="57" spans="1:30" x14ac:dyDescent="0.25">
      <c r="A57">
        <v>55</v>
      </c>
      <c r="B57" t="s">
        <v>9</v>
      </c>
      <c r="C57">
        <v>50</v>
      </c>
      <c r="D57">
        <v>10</v>
      </c>
      <c r="E57">
        <v>40</v>
      </c>
      <c r="F57">
        <v>10</v>
      </c>
      <c r="G57">
        <v>10</v>
      </c>
      <c r="H57">
        <v>0</v>
      </c>
      <c r="I57">
        <v>10</v>
      </c>
      <c r="J57">
        <v>10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</row>
    <row r="58" spans="1:30" x14ac:dyDescent="0.25">
      <c r="A58">
        <v>56</v>
      </c>
      <c r="B58" t="s">
        <v>8</v>
      </c>
      <c r="C58">
        <v>150</v>
      </c>
      <c r="D58">
        <v>-10</v>
      </c>
      <c r="E58">
        <v>100</v>
      </c>
      <c r="F58">
        <v>30</v>
      </c>
      <c r="G58">
        <v>20</v>
      </c>
      <c r="H58">
        <v>0</v>
      </c>
      <c r="I58">
        <v>20</v>
      </c>
      <c r="J58">
        <v>90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</row>
    <row r="59" spans="1:30" x14ac:dyDescent="0.25">
      <c r="A59">
        <v>57</v>
      </c>
      <c r="B59" t="s">
        <v>7</v>
      </c>
      <c r="C59">
        <v>100</v>
      </c>
      <c r="D59">
        <v>0</v>
      </c>
      <c r="E59">
        <v>155</v>
      </c>
      <c r="F59">
        <v>30</v>
      </c>
      <c r="G59">
        <v>5</v>
      </c>
      <c r="H59">
        <v>0</v>
      </c>
      <c r="I59">
        <v>5</v>
      </c>
      <c r="J59">
        <v>60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58"/>
  <sheetViews>
    <sheetView topLeftCell="F1" workbookViewId="0">
      <selection activeCell="V2" sqref="V2"/>
    </sheetView>
  </sheetViews>
  <sheetFormatPr defaultRowHeight="15" x14ac:dyDescent="0.25"/>
  <sheetData>
    <row r="1" spans="2:22" x14ac:dyDescent="0.25">
      <c r="B1" t="s">
        <v>0</v>
      </c>
      <c r="D1" t="s">
        <v>97</v>
      </c>
      <c r="F1" t="s">
        <v>1</v>
      </c>
      <c r="G1" t="s">
        <v>1</v>
      </c>
      <c r="H1" t="s">
        <v>97</v>
      </c>
      <c r="J1" t="s">
        <v>3</v>
      </c>
      <c r="K1" t="s">
        <v>3</v>
      </c>
      <c r="L1" t="s">
        <v>97</v>
      </c>
      <c r="N1" t="s">
        <v>4</v>
      </c>
      <c r="O1" s="6" t="s">
        <v>4</v>
      </c>
      <c r="P1" t="s">
        <v>97</v>
      </c>
      <c r="R1" t="s">
        <v>38</v>
      </c>
      <c r="T1" t="s">
        <v>98</v>
      </c>
      <c r="V1" t="s">
        <v>37</v>
      </c>
    </row>
    <row r="2" spans="2:22" x14ac:dyDescent="0.25">
      <c r="B2">
        <v>0</v>
      </c>
      <c r="C2">
        <v>0</v>
      </c>
      <c r="D2" t="str">
        <f>IF(B2=C2,"pass","fail")</f>
        <v>pass</v>
      </c>
      <c r="F2">
        <v>0</v>
      </c>
      <c r="G2">
        <v>0</v>
      </c>
      <c r="H2" t="str">
        <f>IF(F2=G2,"pass","fail")</f>
        <v>pass</v>
      </c>
      <c r="J2">
        <v>0</v>
      </c>
      <c r="K2">
        <v>0</v>
      </c>
      <c r="L2" t="str">
        <f>IF(J2=K2,"pass","fail")</f>
        <v>pass</v>
      </c>
      <c r="N2">
        <v>0</v>
      </c>
      <c r="O2" s="6">
        <v>0</v>
      </c>
      <c r="P2" t="str">
        <f>IF(N2=O2,"pass","fail")</f>
        <v>pass</v>
      </c>
      <c r="R2">
        <v>0</v>
      </c>
      <c r="S2">
        <v>0</v>
      </c>
      <c r="T2" t="str">
        <f>IF(R2=S2,"pass",FALSE)</f>
        <v>pass</v>
      </c>
    </row>
    <row r="3" spans="2:22" x14ac:dyDescent="0.25">
      <c r="B3">
        <v>3</v>
      </c>
      <c r="C3">
        <v>3</v>
      </c>
      <c r="D3" t="str">
        <f t="shared" ref="D3:D58" si="0">IF(B3=C3,"pass","fail")</f>
        <v>pass</v>
      </c>
      <c r="F3">
        <v>2</v>
      </c>
      <c r="G3">
        <v>2</v>
      </c>
      <c r="H3" t="str">
        <f t="shared" ref="H3:H58" si="1">IF(F3=G3,"pass","fail")</f>
        <v>pass</v>
      </c>
      <c r="J3">
        <v>2</v>
      </c>
      <c r="K3">
        <v>2</v>
      </c>
      <c r="L3" t="str">
        <f t="shared" ref="L3:L58" si="2">IF(J3=K3,"pass","fail")</f>
        <v>pass</v>
      </c>
      <c r="N3">
        <v>3</v>
      </c>
      <c r="O3" s="6">
        <v>3</v>
      </c>
      <c r="P3" t="str">
        <f t="shared" ref="P3:P58" si="3">IF(N3=O3,"pass","fail")</f>
        <v>pass</v>
      </c>
      <c r="R3">
        <v>0</v>
      </c>
      <c r="S3">
        <v>0</v>
      </c>
      <c r="T3" t="str">
        <f t="shared" ref="T3:T58" si="4">IF(R3=S3,"pass",FALSE)</f>
        <v>pass</v>
      </c>
    </row>
    <row r="4" spans="2:22" x14ac:dyDescent="0.25">
      <c r="B4">
        <v>0</v>
      </c>
      <c r="C4">
        <v>0</v>
      </c>
      <c r="D4" t="str">
        <f t="shared" si="0"/>
        <v>pass</v>
      </c>
      <c r="F4">
        <v>0</v>
      </c>
      <c r="G4">
        <v>0</v>
      </c>
      <c r="H4" t="str">
        <f t="shared" si="1"/>
        <v>pass</v>
      </c>
      <c r="J4">
        <v>0</v>
      </c>
      <c r="K4">
        <v>0</v>
      </c>
      <c r="L4" t="str">
        <f t="shared" si="2"/>
        <v>pass</v>
      </c>
      <c r="N4">
        <v>0</v>
      </c>
      <c r="O4" s="6">
        <v>0</v>
      </c>
      <c r="P4" t="str">
        <f t="shared" si="3"/>
        <v>pass</v>
      </c>
      <c r="R4">
        <v>0</v>
      </c>
      <c r="S4">
        <v>0</v>
      </c>
      <c r="T4" t="str">
        <f t="shared" si="4"/>
        <v>pass</v>
      </c>
    </row>
    <row r="5" spans="2:22" x14ac:dyDescent="0.25">
      <c r="B5">
        <v>0</v>
      </c>
      <c r="C5">
        <v>0</v>
      </c>
      <c r="D5" t="str">
        <f t="shared" si="0"/>
        <v>pass</v>
      </c>
      <c r="F5">
        <v>0</v>
      </c>
      <c r="G5">
        <v>0</v>
      </c>
      <c r="H5" t="str">
        <f t="shared" si="1"/>
        <v>pass</v>
      </c>
      <c r="J5">
        <v>0</v>
      </c>
      <c r="K5">
        <v>0</v>
      </c>
      <c r="L5" t="str">
        <f t="shared" si="2"/>
        <v>pass</v>
      </c>
      <c r="N5">
        <v>0</v>
      </c>
      <c r="O5" s="6">
        <v>0</v>
      </c>
      <c r="P5" t="str">
        <f t="shared" si="3"/>
        <v>pass</v>
      </c>
      <c r="R5">
        <v>0</v>
      </c>
      <c r="S5">
        <v>0</v>
      </c>
      <c r="T5" t="str">
        <f t="shared" si="4"/>
        <v>pass</v>
      </c>
    </row>
    <row r="6" spans="2:22" x14ac:dyDescent="0.25">
      <c r="B6">
        <v>0</v>
      </c>
      <c r="C6">
        <v>0</v>
      </c>
      <c r="D6" t="str">
        <f t="shared" si="0"/>
        <v>pass</v>
      </c>
      <c r="F6">
        <v>0</v>
      </c>
      <c r="G6">
        <v>0</v>
      </c>
      <c r="H6" t="str">
        <f t="shared" si="1"/>
        <v>pass</v>
      </c>
      <c r="J6">
        <v>0</v>
      </c>
      <c r="K6">
        <v>0</v>
      </c>
      <c r="L6" t="str">
        <f t="shared" si="2"/>
        <v>pass</v>
      </c>
      <c r="N6">
        <v>0</v>
      </c>
      <c r="O6" s="6">
        <v>0</v>
      </c>
      <c r="P6" t="str">
        <f t="shared" si="3"/>
        <v>pass</v>
      </c>
      <c r="R6">
        <v>0</v>
      </c>
      <c r="S6">
        <v>0</v>
      </c>
      <c r="T6" t="str">
        <f t="shared" si="4"/>
        <v>pass</v>
      </c>
    </row>
    <row r="7" spans="2:22" x14ac:dyDescent="0.25">
      <c r="B7">
        <v>0</v>
      </c>
      <c r="C7">
        <v>0</v>
      </c>
      <c r="D7" t="str">
        <f t="shared" si="0"/>
        <v>pass</v>
      </c>
      <c r="F7">
        <v>0</v>
      </c>
      <c r="G7">
        <v>0</v>
      </c>
      <c r="H7" t="str">
        <f t="shared" si="1"/>
        <v>pass</v>
      </c>
      <c r="J7">
        <v>0</v>
      </c>
      <c r="K7">
        <v>0</v>
      </c>
      <c r="L7" t="str">
        <f t="shared" si="2"/>
        <v>pass</v>
      </c>
      <c r="N7">
        <v>0</v>
      </c>
      <c r="O7" s="6">
        <v>0</v>
      </c>
      <c r="P7" t="str">
        <f t="shared" si="3"/>
        <v>pass</v>
      </c>
      <c r="R7">
        <v>0</v>
      </c>
      <c r="S7">
        <v>0</v>
      </c>
      <c r="T7" t="str">
        <f t="shared" si="4"/>
        <v>pass</v>
      </c>
    </row>
    <row r="8" spans="2:22" x14ac:dyDescent="0.25">
      <c r="B8">
        <v>3</v>
      </c>
      <c r="C8">
        <v>3</v>
      </c>
      <c r="D8" t="str">
        <f t="shared" si="0"/>
        <v>pass</v>
      </c>
      <c r="F8">
        <v>0</v>
      </c>
      <c r="G8">
        <v>0</v>
      </c>
      <c r="H8" t="str">
        <f t="shared" si="1"/>
        <v>pass</v>
      </c>
      <c r="J8">
        <v>3</v>
      </c>
      <c r="K8">
        <v>3</v>
      </c>
      <c r="L8" t="str">
        <f t="shared" si="2"/>
        <v>pass</v>
      </c>
      <c r="N8">
        <v>3</v>
      </c>
      <c r="O8" s="6">
        <v>3</v>
      </c>
      <c r="P8" t="str">
        <f t="shared" si="3"/>
        <v>pass</v>
      </c>
      <c r="R8">
        <v>1</v>
      </c>
      <c r="S8">
        <v>1</v>
      </c>
      <c r="T8" t="str">
        <f t="shared" si="4"/>
        <v>pass</v>
      </c>
    </row>
    <row r="9" spans="2:22" x14ac:dyDescent="0.25">
      <c r="B9">
        <v>3</v>
      </c>
      <c r="C9">
        <v>3</v>
      </c>
      <c r="D9" t="str">
        <f t="shared" si="0"/>
        <v>pass</v>
      </c>
      <c r="F9">
        <v>3</v>
      </c>
      <c r="G9">
        <v>3</v>
      </c>
      <c r="H9" t="str">
        <f t="shared" si="1"/>
        <v>pass</v>
      </c>
      <c r="J9">
        <v>3</v>
      </c>
      <c r="K9">
        <v>3</v>
      </c>
      <c r="L9" t="str">
        <f t="shared" si="2"/>
        <v>pass</v>
      </c>
      <c r="N9">
        <v>3</v>
      </c>
      <c r="O9" s="6">
        <v>3</v>
      </c>
      <c r="P9" t="str">
        <f t="shared" si="3"/>
        <v>pass</v>
      </c>
      <c r="R9">
        <v>0</v>
      </c>
      <c r="S9">
        <v>-2</v>
      </c>
      <c r="T9" t="b">
        <f t="shared" si="4"/>
        <v>0</v>
      </c>
    </row>
    <row r="10" spans="2:22" x14ac:dyDescent="0.25">
      <c r="B10">
        <v>2</v>
      </c>
      <c r="C10">
        <v>2</v>
      </c>
      <c r="D10" t="str">
        <f t="shared" si="0"/>
        <v>pass</v>
      </c>
      <c r="F10">
        <v>2</v>
      </c>
      <c r="G10">
        <v>2</v>
      </c>
      <c r="H10" t="str">
        <f t="shared" si="1"/>
        <v>pass</v>
      </c>
      <c r="J10">
        <v>2</v>
      </c>
      <c r="K10">
        <v>2</v>
      </c>
      <c r="L10" t="str">
        <f t="shared" si="2"/>
        <v>pass</v>
      </c>
      <c r="N10">
        <v>2</v>
      </c>
      <c r="O10" s="6">
        <v>2</v>
      </c>
      <c r="P10" t="str">
        <f t="shared" si="3"/>
        <v>pass</v>
      </c>
      <c r="R10">
        <v>2</v>
      </c>
      <c r="S10">
        <v>2</v>
      </c>
      <c r="T10" t="str">
        <f t="shared" si="4"/>
        <v>pass</v>
      </c>
    </row>
    <row r="11" spans="2:22" x14ac:dyDescent="0.25">
      <c r="B11">
        <v>2</v>
      </c>
      <c r="C11">
        <v>2</v>
      </c>
      <c r="D11" t="str">
        <f t="shared" si="0"/>
        <v>pass</v>
      </c>
      <c r="F11">
        <v>2</v>
      </c>
      <c r="G11">
        <v>2</v>
      </c>
      <c r="H11" t="str">
        <f t="shared" si="1"/>
        <v>pass</v>
      </c>
      <c r="J11">
        <v>2</v>
      </c>
      <c r="K11">
        <v>2</v>
      </c>
      <c r="L11" t="str">
        <f t="shared" si="2"/>
        <v>pass</v>
      </c>
      <c r="N11">
        <v>4</v>
      </c>
      <c r="O11" s="6">
        <v>4</v>
      </c>
      <c r="P11" t="str">
        <f t="shared" si="3"/>
        <v>pass</v>
      </c>
      <c r="R11">
        <v>0</v>
      </c>
      <c r="S11">
        <v>0</v>
      </c>
      <c r="T11" t="str">
        <f t="shared" si="4"/>
        <v>pass</v>
      </c>
    </row>
    <row r="12" spans="2:22" x14ac:dyDescent="0.25">
      <c r="B12">
        <v>5</v>
      </c>
      <c r="C12">
        <v>5</v>
      </c>
      <c r="D12" t="str">
        <f t="shared" si="0"/>
        <v>pass</v>
      </c>
      <c r="F12">
        <v>0</v>
      </c>
      <c r="G12">
        <v>0</v>
      </c>
      <c r="H12" t="str">
        <f t="shared" si="1"/>
        <v>pass</v>
      </c>
      <c r="J12" t="s">
        <v>96</v>
      </c>
      <c r="K12">
        <v>0</v>
      </c>
      <c r="L12" t="str">
        <f t="shared" si="2"/>
        <v>fail</v>
      </c>
      <c r="N12" t="s">
        <v>96</v>
      </c>
      <c r="O12" s="6">
        <v>0</v>
      </c>
      <c r="P12" t="str">
        <f t="shared" si="3"/>
        <v>fail</v>
      </c>
      <c r="R12">
        <v>0</v>
      </c>
      <c r="S12">
        <v>0</v>
      </c>
      <c r="T12" t="str">
        <f t="shared" si="4"/>
        <v>pass</v>
      </c>
    </row>
    <row r="13" spans="2:22" x14ac:dyDescent="0.25">
      <c r="B13">
        <v>5</v>
      </c>
      <c r="C13">
        <v>5</v>
      </c>
      <c r="D13" t="str">
        <f t="shared" si="0"/>
        <v>pass</v>
      </c>
      <c r="F13">
        <v>0</v>
      </c>
      <c r="G13">
        <v>0</v>
      </c>
      <c r="H13" t="str">
        <f t="shared" si="1"/>
        <v>pass</v>
      </c>
      <c r="J13" t="s">
        <v>96</v>
      </c>
      <c r="K13">
        <v>0</v>
      </c>
      <c r="L13" t="str">
        <f t="shared" si="2"/>
        <v>fail</v>
      </c>
      <c r="N13" t="s">
        <v>96</v>
      </c>
      <c r="O13" s="6">
        <v>0</v>
      </c>
      <c r="P13" t="str">
        <f t="shared" si="3"/>
        <v>fail</v>
      </c>
      <c r="R13">
        <v>0</v>
      </c>
      <c r="S13">
        <v>0</v>
      </c>
      <c r="T13" t="str">
        <f t="shared" si="4"/>
        <v>pass</v>
      </c>
    </row>
    <row r="14" spans="2:22" x14ac:dyDescent="0.25">
      <c r="B14">
        <v>0</v>
      </c>
      <c r="C14">
        <v>0</v>
      </c>
      <c r="D14" t="str">
        <f t="shared" si="0"/>
        <v>pass</v>
      </c>
      <c r="F14">
        <v>0</v>
      </c>
      <c r="G14">
        <v>0</v>
      </c>
      <c r="H14" t="str">
        <f t="shared" si="1"/>
        <v>pass</v>
      </c>
      <c r="J14">
        <v>0</v>
      </c>
      <c r="K14">
        <v>0</v>
      </c>
      <c r="L14" t="str">
        <f t="shared" si="2"/>
        <v>pass</v>
      </c>
      <c r="N14">
        <v>0</v>
      </c>
      <c r="O14" s="6">
        <v>0</v>
      </c>
      <c r="P14" t="str">
        <f t="shared" si="3"/>
        <v>pass</v>
      </c>
      <c r="R14">
        <v>0</v>
      </c>
      <c r="S14">
        <v>0</v>
      </c>
      <c r="T14" t="str">
        <f t="shared" si="4"/>
        <v>pass</v>
      </c>
    </row>
    <row r="15" spans="2:22" x14ac:dyDescent="0.25">
      <c r="B15">
        <v>4</v>
      </c>
      <c r="C15">
        <v>4</v>
      </c>
      <c r="D15" t="str">
        <f t="shared" si="0"/>
        <v>pass</v>
      </c>
      <c r="F15">
        <v>4</v>
      </c>
      <c r="G15">
        <v>4</v>
      </c>
      <c r="H15" t="str">
        <f t="shared" si="1"/>
        <v>pass</v>
      </c>
      <c r="J15">
        <v>4</v>
      </c>
      <c r="K15">
        <v>4</v>
      </c>
      <c r="L15" t="str">
        <f t="shared" si="2"/>
        <v>pass</v>
      </c>
      <c r="N15" t="s">
        <v>96</v>
      </c>
      <c r="O15" s="6">
        <v>0</v>
      </c>
      <c r="P15" t="str">
        <f t="shared" si="3"/>
        <v>fail</v>
      </c>
      <c r="R15">
        <v>0</v>
      </c>
      <c r="S15">
        <v>-2</v>
      </c>
      <c r="T15" t="b">
        <f t="shared" si="4"/>
        <v>0</v>
      </c>
    </row>
    <row r="16" spans="2:22" x14ac:dyDescent="0.25">
      <c r="B16">
        <v>0</v>
      </c>
      <c r="C16">
        <v>0</v>
      </c>
      <c r="D16" t="str">
        <f t="shared" si="0"/>
        <v>pass</v>
      </c>
      <c r="F16">
        <v>2</v>
      </c>
      <c r="G16">
        <v>2</v>
      </c>
      <c r="H16" t="str">
        <f t="shared" si="1"/>
        <v>pass</v>
      </c>
      <c r="J16">
        <v>2</v>
      </c>
      <c r="K16">
        <v>2</v>
      </c>
      <c r="L16" t="str">
        <f t="shared" si="2"/>
        <v>pass</v>
      </c>
      <c r="N16" t="s">
        <v>96</v>
      </c>
      <c r="O16" s="6">
        <v>0</v>
      </c>
      <c r="P16" t="str">
        <f t="shared" si="3"/>
        <v>fail</v>
      </c>
      <c r="R16">
        <v>1</v>
      </c>
      <c r="S16">
        <v>1</v>
      </c>
      <c r="T16" t="str">
        <f t="shared" si="4"/>
        <v>pass</v>
      </c>
    </row>
    <row r="17" spans="2:20" x14ac:dyDescent="0.25">
      <c r="B17">
        <v>3</v>
      </c>
      <c r="C17">
        <v>3</v>
      </c>
      <c r="D17" t="str">
        <f t="shared" si="0"/>
        <v>pass</v>
      </c>
      <c r="F17">
        <v>3</v>
      </c>
      <c r="G17">
        <v>3</v>
      </c>
      <c r="H17" t="str">
        <f t="shared" si="1"/>
        <v>pass</v>
      </c>
      <c r="J17">
        <v>3</v>
      </c>
      <c r="K17">
        <v>3</v>
      </c>
      <c r="L17" t="str">
        <f t="shared" si="2"/>
        <v>pass</v>
      </c>
      <c r="N17">
        <v>3</v>
      </c>
      <c r="O17" s="6">
        <v>3</v>
      </c>
      <c r="P17" t="str">
        <f t="shared" si="3"/>
        <v>pass</v>
      </c>
      <c r="R17">
        <v>0</v>
      </c>
      <c r="S17">
        <v>-2</v>
      </c>
      <c r="T17" t="b">
        <f t="shared" si="4"/>
        <v>0</v>
      </c>
    </row>
    <row r="18" spans="2:20" x14ac:dyDescent="0.25">
      <c r="B18">
        <v>4</v>
      </c>
      <c r="C18">
        <v>4</v>
      </c>
      <c r="D18" t="str">
        <f t="shared" si="0"/>
        <v>pass</v>
      </c>
      <c r="F18">
        <v>4</v>
      </c>
      <c r="G18">
        <v>4</v>
      </c>
      <c r="H18" t="str">
        <f t="shared" si="1"/>
        <v>pass</v>
      </c>
      <c r="J18">
        <v>4</v>
      </c>
      <c r="K18">
        <v>4</v>
      </c>
      <c r="L18" t="str">
        <f t="shared" si="2"/>
        <v>pass</v>
      </c>
      <c r="N18" t="s">
        <v>96</v>
      </c>
      <c r="O18" s="6">
        <v>0</v>
      </c>
      <c r="P18" t="str">
        <f t="shared" si="3"/>
        <v>fail</v>
      </c>
      <c r="R18">
        <v>0</v>
      </c>
      <c r="S18">
        <v>-2</v>
      </c>
      <c r="T18" t="b">
        <f t="shared" si="4"/>
        <v>0</v>
      </c>
    </row>
    <row r="19" spans="2:20" x14ac:dyDescent="0.25">
      <c r="B19">
        <v>5</v>
      </c>
      <c r="C19">
        <v>5</v>
      </c>
      <c r="D19" t="str">
        <f t="shared" si="0"/>
        <v>pass</v>
      </c>
      <c r="F19">
        <v>5</v>
      </c>
      <c r="G19">
        <v>5</v>
      </c>
      <c r="H19" t="str">
        <f t="shared" si="1"/>
        <v>pass</v>
      </c>
      <c r="J19">
        <v>5</v>
      </c>
      <c r="K19">
        <v>5</v>
      </c>
      <c r="L19" t="str">
        <f t="shared" si="2"/>
        <v>pass</v>
      </c>
      <c r="N19">
        <v>5</v>
      </c>
      <c r="O19" s="6">
        <v>5</v>
      </c>
      <c r="P19" t="str">
        <f t="shared" si="3"/>
        <v>pass</v>
      </c>
      <c r="R19">
        <v>0</v>
      </c>
      <c r="S19">
        <v>0</v>
      </c>
      <c r="T19" t="str">
        <f t="shared" si="4"/>
        <v>pass</v>
      </c>
    </row>
    <row r="20" spans="2:20" x14ac:dyDescent="0.25">
      <c r="B20">
        <v>0</v>
      </c>
      <c r="C20">
        <v>0</v>
      </c>
      <c r="D20" t="str">
        <f t="shared" si="0"/>
        <v>pass</v>
      </c>
      <c r="F20">
        <v>6</v>
      </c>
      <c r="G20">
        <v>6</v>
      </c>
      <c r="H20" t="str">
        <f t="shared" si="1"/>
        <v>pass</v>
      </c>
      <c r="J20" t="s">
        <v>96</v>
      </c>
      <c r="K20">
        <v>0</v>
      </c>
      <c r="L20" t="str">
        <f t="shared" si="2"/>
        <v>fail</v>
      </c>
      <c r="N20" t="s">
        <v>96</v>
      </c>
      <c r="O20" s="6">
        <v>0</v>
      </c>
      <c r="P20" t="str">
        <f t="shared" si="3"/>
        <v>fail</v>
      </c>
      <c r="R20">
        <v>0</v>
      </c>
      <c r="S20">
        <v>-1</v>
      </c>
      <c r="T20" t="b">
        <f t="shared" si="4"/>
        <v>0</v>
      </c>
    </row>
    <row r="21" spans="2:20" x14ac:dyDescent="0.25">
      <c r="B21">
        <v>0</v>
      </c>
      <c r="C21">
        <v>0</v>
      </c>
      <c r="D21" t="str">
        <f t="shared" si="0"/>
        <v>pass</v>
      </c>
      <c r="F21">
        <v>2</v>
      </c>
      <c r="G21">
        <v>2</v>
      </c>
      <c r="H21" t="str">
        <f t="shared" si="1"/>
        <v>pass</v>
      </c>
      <c r="J21">
        <v>2</v>
      </c>
      <c r="K21">
        <v>2</v>
      </c>
      <c r="L21" t="str">
        <f t="shared" si="2"/>
        <v>pass</v>
      </c>
      <c r="N21" t="s">
        <v>96</v>
      </c>
      <c r="O21" s="6">
        <v>0</v>
      </c>
      <c r="P21" t="str">
        <f t="shared" si="3"/>
        <v>fail</v>
      </c>
      <c r="R21">
        <v>1</v>
      </c>
      <c r="S21">
        <v>1</v>
      </c>
      <c r="T21" t="str">
        <f t="shared" si="4"/>
        <v>pass</v>
      </c>
    </row>
    <row r="22" spans="2:20" x14ac:dyDescent="0.25">
      <c r="B22">
        <v>2</v>
      </c>
      <c r="C22">
        <v>2</v>
      </c>
      <c r="D22" t="str">
        <f t="shared" si="0"/>
        <v>pass</v>
      </c>
      <c r="F22">
        <v>2</v>
      </c>
      <c r="G22">
        <v>2</v>
      </c>
      <c r="H22" t="str">
        <f t="shared" si="1"/>
        <v>pass</v>
      </c>
      <c r="J22" t="s">
        <v>96</v>
      </c>
      <c r="K22">
        <v>0</v>
      </c>
      <c r="L22" t="str">
        <f t="shared" si="2"/>
        <v>fail</v>
      </c>
      <c r="N22" t="s">
        <v>96</v>
      </c>
      <c r="O22" s="6">
        <v>0</v>
      </c>
      <c r="P22" t="str">
        <f t="shared" si="3"/>
        <v>fail</v>
      </c>
      <c r="R22">
        <v>1</v>
      </c>
      <c r="S22">
        <v>1</v>
      </c>
      <c r="T22" t="str">
        <f t="shared" si="4"/>
        <v>pass</v>
      </c>
    </row>
    <row r="23" spans="2:20" x14ac:dyDescent="0.25">
      <c r="B23">
        <v>3</v>
      </c>
      <c r="C23">
        <v>3</v>
      </c>
      <c r="D23" t="str">
        <f t="shared" si="0"/>
        <v>pass</v>
      </c>
      <c r="F23">
        <v>3</v>
      </c>
      <c r="G23">
        <v>3</v>
      </c>
      <c r="H23" t="str">
        <f t="shared" si="1"/>
        <v>pass</v>
      </c>
      <c r="J23">
        <v>3</v>
      </c>
      <c r="K23">
        <v>3</v>
      </c>
      <c r="L23" t="str">
        <f t="shared" si="2"/>
        <v>pass</v>
      </c>
      <c r="N23" t="s">
        <v>96</v>
      </c>
      <c r="O23" s="6">
        <v>0</v>
      </c>
      <c r="P23" t="str">
        <f t="shared" si="3"/>
        <v>fail</v>
      </c>
      <c r="R23">
        <v>1</v>
      </c>
      <c r="S23">
        <v>1</v>
      </c>
      <c r="T23" t="str">
        <f t="shared" si="4"/>
        <v>pass</v>
      </c>
    </row>
    <row r="24" spans="2:20" x14ac:dyDescent="0.25">
      <c r="B24">
        <v>5</v>
      </c>
      <c r="C24">
        <v>5</v>
      </c>
      <c r="D24" t="str">
        <f t="shared" si="0"/>
        <v>pass</v>
      </c>
      <c r="F24">
        <v>5</v>
      </c>
      <c r="G24">
        <v>5</v>
      </c>
      <c r="H24" t="str">
        <f t="shared" si="1"/>
        <v>pass</v>
      </c>
      <c r="J24" t="s">
        <v>96</v>
      </c>
      <c r="K24">
        <v>0</v>
      </c>
      <c r="L24" t="str">
        <f t="shared" si="2"/>
        <v>fail</v>
      </c>
      <c r="N24" t="s">
        <v>96</v>
      </c>
      <c r="O24" s="6">
        <v>0</v>
      </c>
      <c r="P24" t="str">
        <f t="shared" si="3"/>
        <v>fail</v>
      </c>
      <c r="R24">
        <v>0</v>
      </c>
      <c r="S24">
        <v>0</v>
      </c>
      <c r="T24" t="str">
        <f t="shared" si="4"/>
        <v>pass</v>
      </c>
    </row>
    <row r="25" spans="2:20" x14ac:dyDescent="0.25">
      <c r="B25">
        <v>5</v>
      </c>
      <c r="C25">
        <v>5</v>
      </c>
      <c r="D25" t="str">
        <f t="shared" si="0"/>
        <v>pass</v>
      </c>
      <c r="F25">
        <v>5</v>
      </c>
      <c r="G25">
        <v>5</v>
      </c>
      <c r="H25" t="str">
        <f t="shared" si="1"/>
        <v>pass</v>
      </c>
      <c r="J25">
        <v>5</v>
      </c>
      <c r="K25">
        <v>5</v>
      </c>
      <c r="L25" t="str">
        <f t="shared" si="2"/>
        <v>pass</v>
      </c>
      <c r="N25" t="s">
        <v>96</v>
      </c>
      <c r="O25" s="6">
        <v>0</v>
      </c>
      <c r="P25" t="str">
        <f t="shared" si="3"/>
        <v>fail</v>
      </c>
      <c r="R25">
        <v>0</v>
      </c>
      <c r="S25">
        <v>0</v>
      </c>
      <c r="T25" t="str">
        <f t="shared" si="4"/>
        <v>pass</v>
      </c>
    </row>
    <row r="26" spans="2:20" x14ac:dyDescent="0.25">
      <c r="B26">
        <v>3</v>
      </c>
      <c r="C26">
        <v>3</v>
      </c>
      <c r="D26" t="str">
        <f t="shared" si="0"/>
        <v>pass</v>
      </c>
      <c r="F26">
        <v>3</v>
      </c>
      <c r="G26">
        <v>3</v>
      </c>
      <c r="H26" t="str">
        <f t="shared" si="1"/>
        <v>pass</v>
      </c>
      <c r="J26" t="s">
        <v>96</v>
      </c>
      <c r="K26">
        <v>0</v>
      </c>
      <c r="L26" t="str">
        <f t="shared" si="2"/>
        <v>fail</v>
      </c>
      <c r="N26" t="s">
        <v>96</v>
      </c>
      <c r="O26" s="6">
        <v>0</v>
      </c>
      <c r="P26" t="str">
        <f t="shared" si="3"/>
        <v>fail</v>
      </c>
      <c r="R26">
        <v>0</v>
      </c>
      <c r="S26">
        <v>0</v>
      </c>
      <c r="T26" t="str">
        <f t="shared" si="4"/>
        <v>pass</v>
      </c>
    </row>
    <row r="27" spans="2:20" x14ac:dyDescent="0.25">
      <c r="B27">
        <v>2</v>
      </c>
      <c r="C27">
        <v>2</v>
      </c>
      <c r="D27" t="str">
        <f t="shared" si="0"/>
        <v>pass</v>
      </c>
      <c r="F27">
        <v>2</v>
      </c>
      <c r="G27">
        <v>2</v>
      </c>
      <c r="H27" t="str">
        <f t="shared" si="1"/>
        <v>pass</v>
      </c>
      <c r="J27">
        <v>2</v>
      </c>
      <c r="K27">
        <v>2</v>
      </c>
      <c r="L27" t="str">
        <f t="shared" si="2"/>
        <v>pass</v>
      </c>
      <c r="N27" t="s">
        <v>96</v>
      </c>
      <c r="O27" s="6">
        <v>0</v>
      </c>
      <c r="P27" t="str">
        <f t="shared" si="3"/>
        <v>fail</v>
      </c>
      <c r="R27">
        <v>0</v>
      </c>
      <c r="S27">
        <v>0</v>
      </c>
      <c r="T27" t="str">
        <f t="shared" si="4"/>
        <v>pass</v>
      </c>
    </row>
    <row r="28" spans="2:20" x14ac:dyDescent="0.25">
      <c r="B28">
        <v>15</v>
      </c>
      <c r="C28">
        <v>15</v>
      </c>
      <c r="D28" t="str">
        <f t="shared" si="0"/>
        <v>pass</v>
      </c>
      <c r="F28">
        <v>15</v>
      </c>
      <c r="G28">
        <v>15</v>
      </c>
      <c r="H28" t="str">
        <f t="shared" si="1"/>
        <v>pass</v>
      </c>
      <c r="J28">
        <v>15</v>
      </c>
      <c r="K28">
        <v>15</v>
      </c>
      <c r="L28" t="str">
        <f t="shared" si="2"/>
        <v>pass</v>
      </c>
      <c r="N28">
        <v>15</v>
      </c>
      <c r="O28" s="6">
        <v>15</v>
      </c>
      <c r="P28" t="str">
        <f t="shared" si="3"/>
        <v>pass</v>
      </c>
      <c r="R28">
        <v>0</v>
      </c>
      <c r="S28">
        <v>-10</v>
      </c>
      <c r="T28" t="b">
        <f t="shared" si="4"/>
        <v>0</v>
      </c>
    </row>
    <row r="29" spans="2:20" x14ac:dyDescent="0.25">
      <c r="B29">
        <v>9</v>
      </c>
      <c r="C29">
        <v>9</v>
      </c>
      <c r="D29" t="str">
        <f t="shared" si="0"/>
        <v>pass</v>
      </c>
      <c r="F29">
        <v>3</v>
      </c>
      <c r="G29">
        <v>3</v>
      </c>
      <c r="H29" t="str">
        <f t="shared" si="1"/>
        <v>pass</v>
      </c>
      <c r="J29">
        <v>3</v>
      </c>
      <c r="K29">
        <v>3</v>
      </c>
      <c r="L29" t="str">
        <f t="shared" si="2"/>
        <v>pass</v>
      </c>
      <c r="N29">
        <v>3</v>
      </c>
      <c r="O29" s="6">
        <v>3</v>
      </c>
      <c r="P29" t="str">
        <f t="shared" si="3"/>
        <v>pass</v>
      </c>
      <c r="R29">
        <v>2</v>
      </c>
      <c r="S29">
        <v>2</v>
      </c>
      <c r="T29" t="str">
        <f t="shared" si="4"/>
        <v>pass</v>
      </c>
    </row>
    <row r="30" spans="2:20" x14ac:dyDescent="0.25">
      <c r="B30">
        <v>5</v>
      </c>
      <c r="C30">
        <v>5</v>
      </c>
      <c r="D30" t="str">
        <f t="shared" si="0"/>
        <v>pass</v>
      </c>
      <c r="F30">
        <v>5</v>
      </c>
      <c r="G30">
        <v>5</v>
      </c>
      <c r="H30" t="str">
        <f t="shared" si="1"/>
        <v>pass</v>
      </c>
      <c r="J30">
        <v>5</v>
      </c>
      <c r="K30">
        <v>5</v>
      </c>
      <c r="L30" t="str">
        <f t="shared" si="2"/>
        <v>pass</v>
      </c>
      <c r="N30">
        <v>5</v>
      </c>
      <c r="O30" s="6">
        <v>5</v>
      </c>
      <c r="P30" t="str">
        <f t="shared" si="3"/>
        <v>pass</v>
      </c>
      <c r="R30">
        <v>0</v>
      </c>
      <c r="S30">
        <v>0</v>
      </c>
      <c r="T30" t="str">
        <f t="shared" si="4"/>
        <v>pass</v>
      </c>
    </row>
    <row r="31" spans="2:20" x14ac:dyDescent="0.25">
      <c r="B31">
        <v>3</v>
      </c>
      <c r="C31">
        <v>3</v>
      </c>
      <c r="D31" t="str">
        <f t="shared" si="0"/>
        <v>pass</v>
      </c>
      <c r="F31">
        <v>3</v>
      </c>
      <c r="G31">
        <v>3</v>
      </c>
      <c r="H31" t="str">
        <f t="shared" si="1"/>
        <v>pass</v>
      </c>
      <c r="J31">
        <v>3</v>
      </c>
      <c r="K31">
        <v>3</v>
      </c>
      <c r="L31" t="str">
        <f t="shared" si="2"/>
        <v>pass</v>
      </c>
      <c r="N31">
        <v>3</v>
      </c>
      <c r="O31" s="6">
        <v>3</v>
      </c>
      <c r="P31" t="str">
        <f t="shared" si="3"/>
        <v>pass</v>
      </c>
      <c r="R31">
        <v>0</v>
      </c>
      <c r="S31">
        <v>-2</v>
      </c>
      <c r="T31" t="b">
        <f t="shared" si="4"/>
        <v>0</v>
      </c>
    </row>
    <row r="32" spans="2:20" x14ac:dyDescent="0.25">
      <c r="B32">
        <v>5</v>
      </c>
      <c r="C32">
        <v>5</v>
      </c>
      <c r="D32" t="str">
        <f t="shared" si="0"/>
        <v>pass</v>
      </c>
      <c r="F32">
        <v>5</v>
      </c>
      <c r="G32">
        <v>5</v>
      </c>
      <c r="H32" t="str">
        <f t="shared" si="1"/>
        <v>pass</v>
      </c>
      <c r="J32">
        <v>5</v>
      </c>
      <c r="K32">
        <v>5</v>
      </c>
      <c r="L32" t="str">
        <f t="shared" si="2"/>
        <v>pass</v>
      </c>
      <c r="N32">
        <v>5</v>
      </c>
      <c r="O32" s="6">
        <v>5</v>
      </c>
      <c r="P32" t="str">
        <f t="shared" si="3"/>
        <v>pass</v>
      </c>
      <c r="R32">
        <v>0</v>
      </c>
      <c r="S32">
        <v>0</v>
      </c>
      <c r="T32" t="str">
        <f t="shared" si="4"/>
        <v>pass</v>
      </c>
    </row>
    <row r="33" spans="2:20" x14ac:dyDescent="0.25">
      <c r="B33">
        <v>5</v>
      </c>
      <c r="C33">
        <v>5</v>
      </c>
      <c r="D33" t="str">
        <f t="shared" si="0"/>
        <v>pass</v>
      </c>
      <c r="F33">
        <v>5</v>
      </c>
      <c r="G33">
        <v>5</v>
      </c>
      <c r="H33" t="str">
        <f t="shared" si="1"/>
        <v>pass</v>
      </c>
      <c r="J33">
        <v>5</v>
      </c>
      <c r="K33">
        <v>5</v>
      </c>
      <c r="L33" t="str">
        <f t="shared" si="2"/>
        <v>pass</v>
      </c>
      <c r="N33">
        <v>5</v>
      </c>
      <c r="O33" s="6">
        <v>5</v>
      </c>
      <c r="P33" t="str">
        <f t="shared" si="3"/>
        <v>pass</v>
      </c>
      <c r="R33">
        <v>0</v>
      </c>
      <c r="S33">
        <v>0</v>
      </c>
      <c r="T33" t="str">
        <f t="shared" si="4"/>
        <v>pass</v>
      </c>
    </row>
    <row r="34" spans="2:20" x14ac:dyDescent="0.25">
      <c r="B34">
        <v>0</v>
      </c>
      <c r="C34">
        <v>0</v>
      </c>
      <c r="D34" t="str">
        <f t="shared" si="0"/>
        <v>pass</v>
      </c>
      <c r="F34">
        <v>7</v>
      </c>
      <c r="G34">
        <v>7</v>
      </c>
      <c r="H34" t="str">
        <f t="shared" si="1"/>
        <v>pass</v>
      </c>
      <c r="J34" t="s">
        <v>96</v>
      </c>
      <c r="K34">
        <v>0</v>
      </c>
      <c r="L34" t="str">
        <f t="shared" si="2"/>
        <v>fail</v>
      </c>
      <c r="N34">
        <v>3</v>
      </c>
      <c r="O34" s="6">
        <v>3</v>
      </c>
      <c r="P34" t="str">
        <f t="shared" si="3"/>
        <v>pass</v>
      </c>
      <c r="R34">
        <v>0</v>
      </c>
      <c r="S34">
        <v>0</v>
      </c>
      <c r="T34" t="str">
        <f t="shared" si="4"/>
        <v>pass</v>
      </c>
    </row>
    <row r="35" spans="2:20" x14ac:dyDescent="0.25">
      <c r="B35">
        <v>5</v>
      </c>
      <c r="C35">
        <v>5</v>
      </c>
      <c r="D35" t="str">
        <f t="shared" si="0"/>
        <v>pass</v>
      </c>
      <c r="F35">
        <v>5</v>
      </c>
      <c r="G35">
        <v>5</v>
      </c>
      <c r="H35" t="str">
        <f t="shared" si="1"/>
        <v>pass</v>
      </c>
      <c r="J35">
        <v>3</v>
      </c>
      <c r="K35">
        <v>3</v>
      </c>
      <c r="L35" t="str">
        <f t="shared" si="2"/>
        <v>pass</v>
      </c>
      <c r="N35">
        <v>37</v>
      </c>
      <c r="O35" s="6">
        <v>37</v>
      </c>
      <c r="P35" t="str">
        <f t="shared" si="3"/>
        <v>pass</v>
      </c>
      <c r="R35">
        <v>0</v>
      </c>
      <c r="S35">
        <v>0</v>
      </c>
      <c r="T35" t="str">
        <f t="shared" si="4"/>
        <v>pass</v>
      </c>
    </row>
    <row r="36" spans="2:20" x14ac:dyDescent="0.25">
      <c r="B36">
        <v>2</v>
      </c>
      <c r="C36">
        <v>2</v>
      </c>
      <c r="D36" t="str">
        <f t="shared" si="0"/>
        <v>pass</v>
      </c>
      <c r="F36">
        <v>3</v>
      </c>
      <c r="G36">
        <v>3</v>
      </c>
      <c r="H36" t="str">
        <f t="shared" si="1"/>
        <v>pass</v>
      </c>
      <c r="J36">
        <v>2</v>
      </c>
      <c r="K36">
        <v>2</v>
      </c>
      <c r="L36" t="str">
        <f t="shared" si="2"/>
        <v>pass</v>
      </c>
      <c r="N36">
        <v>2</v>
      </c>
      <c r="O36" s="6">
        <v>2</v>
      </c>
      <c r="P36" t="str">
        <f t="shared" si="3"/>
        <v>pass</v>
      </c>
      <c r="R36">
        <v>1</v>
      </c>
      <c r="S36">
        <v>1</v>
      </c>
      <c r="T36" t="str">
        <f t="shared" si="4"/>
        <v>pass</v>
      </c>
    </row>
    <row r="37" spans="2:20" x14ac:dyDescent="0.25">
      <c r="B37">
        <v>9</v>
      </c>
      <c r="C37">
        <v>9</v>
      </c>
      <c r="D37" t="str">
        <f t="shared" si="0"/>
        <v>pass</v>
      </c>
      <c r="F37">
        <v>4</v>
      </c>
      <c r="G37">
        <v>4</v>
      </c>
      <c r="H37" t="str">
        <f t="shared" si="1"/>
        <v>pass</v>
      </c>
      <c r="J37">
        <v>2</v>
      </c>
      <c r="K37">
        <v>2</v>
      </c>
      <c r="L37" t="str">
        <f t="shared" si="2"/>
        <v>pass</v>
      </c>
      <c r="N37">
        <v>5</v>
      </c>
      <c r="O37" s="6">
        <v>5</v>
      </c>
      <c r="P37" t="str">
        <f t="shared" si="3"/>
        <v>pass</v>
      </c>
      <c r="R37">
        <v>0</v>
      </c>
      <c r="S37">
        <v>0</v>
      </c>
      <c r="T37" t="str">
        <f t="shared" si="4"/>
        <v>pass</v>
      </c>
    </row>
    <row r="38" spans="2:20" x14ac:dyDescent="0.25">
      <c r="B38">
        <v>15</v>
      </c>
      <c r="C38">
        <v>15</v>
      </c>
      <c r="D38" t="str">
        <f t="shared" si="0"/>
        <v>pass</v>
      </c>
      <c r="F38">
        <v>6</v>
      </c>
      <c r="G38">
        <v>6</v>
      </c>
      <c r="H38" t="str">
        <f t="shared" si="1"/>
        <v>pass</v>
      </c>
      <c r="J38">
        <v>9</v>
      </c>
      <c r="K38">
        <v>9</v>
      </c>
      <c r="L38" t="str">
        <f t="shared" si="2"/>
        <v>pass</v>
      </c>
      <c r="N38">
        <v>3</v>
      </c>
      <c r="O38" s="6">
        <v>3</v>
      </c>
      <c r="P38" t="str">
        <f t="shared" si="3"/>
        <v>pass</v>
      </c>
      <c r="R38">
        <v>0</v>
      </c>
      <c r="S38">
        <v>-3</v>
      </c>
      <c r="T38" t="b">
        <f t="shared" si="4"/>
        <v>0</v>
      </c>
    </row>
    <row r="39" spans="2:20" x14ac:dyDescent="0.25">
      <c r="B39">
        <v>6</v>
      </c>
      <c r="C39">
        <v>6</v>
      </c>
      <c r="D39" t="str">
        <f t="shared" si="0"/>
        <v>pass</v>
      </c>
      <c r="F39">
        <v>6</v>
      </c>
      <c r="G39">
        <v>6</v>
      </c>
      <c r="H39" t="str">
        <f t="shared" si="1"/>
        <v>pass</v>
      </c>
      <c r="J39">
        <v>3</v>
      </c>
      <c r="K39">
        <v>3</v>
      </c>
      <c r="L39" t="str">
        <f t="shared" si="2"/>
        <v>pass</v>
      </c>
      <c r="N39">
        <v>3</v>
      </c>
      <c r="O39" s="6">
        <v>3</v>
      </c>
      <c r="P39" t="str">
        <f t="shared" si="3"/>
        <v>pass</v>
      </c>
      <c r="R39">
        <v>2</v>
      </c>
      <c r="S39">
        <v>2</v>
      </c>
      <c r="T39" t="str">
        <f t="shared" si="4"/>
        <v>pass</v>
      </c>
    </row>
    <row r="40" spans="2:20" x14ac:dyDescent="0.25">
      <c r="B40">
        <v>1</v>
      </c>
      <c r="C40">
        <v>1</v>
      </c>
      <c r="D40" t="str">
        <f t="shared" si="0"/>
        <v>pass</v>
      </c>
      <c r="F40">
        <v>2</v>
      </c>
      <c r="G40">
        <v>2</v>
      </c>
      <c r="H40" t="str">
        <f t="shared" si="1"/>
        <v>pass</v>
      </c>
      <c r="J40">
        <v>2</v>
      </c>
      <c r="K40">
        <v>2</v>
      </c>
      <c r="L40" t="str">
        <f t="shared" si="2"/>
        <v>pass</v>
      </c>
      <c r="N40">
        <v>5</v>
      </c>
      <c r="O40" s="6">
        <v>5</v>
      </c>
      <c r="P40" t="str">
        <f t="shared" si="3"/>
        <v>pass</v>
      </c>
      <c r="R40">
        <v>0</v>
      </c>
      <c r="S40">
        <v>0</v>
      </c>
      <c r="T40" t="str">
        <f t="shared" si="4"/>
        <v>pass</v>
      </c>
    </row>
    <row r="41" spans="2:20" x14ac:dyDescent="0.25">
      <c r="B41">
        <v>4</v>
      </c>
      <c r="C41">
        <v>4</v>
      </c>
      <c r="D41" t="str">
        <f t="shared" si="0"/>
        <v>pass</v>
      </c>
      <c r="F41">
        <v>4</v>
      </c>
      <c r="G41">
        <v>4</v>
      </c>
      <c r="H41" t="str">
        <f t="shared" si="1"/>
        <v>pass</v>
      </c>
      <c r="J41">
        <v>2</v>
      </c>
      <c r="K41">
        <v>2</v>
      </c>
      <c r="L41" t="str">
        <f t="shared" si="2"/>
        <v>pass</v>
      </c>
      <c r="N41">
        <v>4</v>
      </c>
      <c r="O41" s="6">
        <v>4</v>
      </c>
      <c r="P41" t="str">
        <f t="shared" si="3"/>
        <v>pass</v>
      </c>
      <c r="R41">
        <v>1</v>
      </c>
      <c r="S41">
        <v>1</v>
      </c>
      <c r="T41" t="str">
        <f t="shared" si="4"/>
        <v>pass</v>
      </c>
    </row>
    <row r="42" spans="2:20" x14ac:dyDescent="0.25">
      <c r="B42">
        <v>5</v>
      </c>
      <c r="C42">
        <v>5</v>
      </c>
      <c r="D42" t="str">
        <f t="shared" si="0"/>
        <v>pass</v>
      </c>
      <c r="F42">
        <v>5</v>
      </c>
      <c r="G42">
        <v>5</v>
      </c>
      <c r="H42" t="str">
        <f t="shared" si="1"/>
        <v>pass</v>
      </c>
      <c r="J42">
        <v>5</v>
      </c>
      <c r="K42">
        <v>5</v>
      </c>
      <c r="L42" t="str">
        <f t="shared" si="2"/>
        <v>pass</v>
      </c>
      <c r="N42">
        <v>5</v>
      </c>
      <c r="O42" s="6">
        <v>5</v>
      </c>
      <c r="P42" t="str">
        <f t="shared" si="3"/>
        <v>pass</v>
      </c>
      <c r="R42">
        <v>0</v>
      </c>
      <c r="S42">
        <v>0</v>
      </c>
      <c r="T42" t="str">
        <f t="shared" si="4"/>
        <v>pass</v>
      </c>
    </row>
    <row r="43" spans="2:20" x14ac:dyDescent="0.25">
      <c r="B43">
        <v>4</v>
      </c>
      <c r="C43">
        <v>4</v>
      </c>
      <c r="D43" t="str">
        <f t="shared" si="0"/>
        <v>pass</v>
      </c>
      <c r="F43">
        <v>0</v>
      </c>
      <c r="G43">
        <v>0</v>
      </c>
      <c r="H43" t="str">
        <f t="shared" si="1"/>
        <v>pass</v>
      </c>
      <c r="J43">
        <v>2</v>
      </c>
      <c r="K43">
        <v>2</v>
      </c>
      <c r="L43" t="str">
        <f t="shared" si="2"/>
        <v>pass</v>
      </c>
      <c r="N43">
        <v>5</v>
      </c>
      <c r="O43" s="6">
        <v>5</v>
      </c>
      <c r="P43" t="str">
        <f t="shared" si="3"/>
        <v>pass</v>
      </c>
      <c r="R43">
        <v>0</v>
      </c>
      <c r="S43">
        <v>-1</v>
      </c>
      <c r="T43" t="b">
        <f t="shared" si="4"/>
        <v>0</v>
      </c>
    </row>
    <row r="44" spans="2:20" x14ac:dyDescent="0.25">
      <c r="B44">
        <v>3</v>
      </c>
      <c r="C44">
        <v>3</v>
      </c>
      <c r="D44" t="str">
        <f t="shared" si="0"/>
        <v>pass</v>
      </c>
      <c r="F44">
        <v>1</v>
      </c>
      <c r="G44">
        <v>1</v>
      </c>
      <c r="H44" t="str">
        <f t="shared" si="1"/>
        <v>pass</v>
      </c>
      <c r="J44">
        <v>2</v>
      </c>
      <c r="K44">
        <v>2</v>
      </c>
      <c r="L44" t="str">
        <f t="shared" si="2"/>
        <v>pass</v>
      </c>
      <c r="N44">
        <v>5</v>
      </c>
      <c r="O44" s="6">
        <v>5</v>
      </c>
      <c r="P44" t="str">
        <f t="shared" si="3"/>
        <v>pass</v>
      </c>
      <c r="R44">
        <v>0</v>
      </c>
      <c r="S44">
        <v>-1</v>
      </c>
      <c r="T44" t="b">
        <f t="shared" si="4"/>
        <v>0</v>
      </c>
    </row>
    <row r="45" spans="2:20" x14ac:dyDescent="0.25">
      <c r="B45">
        <v>2</v>
      </c>
      <c r="C45">
        <v>2</v>
      </c>
      <c r="D45" t="str">
        <f t="shared" si="0"/>
        <v>pass</v>
      </c>
      <c r="F45">
        <v>0</v>
      </c>
      <c r="G45">
        <v>0</v>
      </c>
      <c r="H45" t="str">
        <f t="shared" si="1"/>
        <v>pass</v>
      </c>
      <c r="J45">
        <v>2</v>
      </c>
      <c r="K45">
        <v>2</v>
      </c>
      <c r="L45" t="str">
        <f t="shared" si="2"/>
        <v>pass</v>
      </c>
      <c r="N45">
        <v>6</v>
      </c>
      <c r="O45" s="6">
        <v>6</v>
      </c>
      <c r="P45" t="str">
        <f t="shared" si="3"/>
        <v>pass</v>
      </c>
      <c r="R45">
        <v>0</v>
      </c>
      <c r="S45">
        <v>0</v>
      </c>
      <c r="T45" t="str">
        <f t="shared" si="4"/>
        <v>pass</v>
      </c>
    </row>
    <row r="46" spans="2:20" x14ac:dyDescent="0.25">
      <c r="B46">
        <v>5</v>
      </c>
      <c r="C46">
        <v>5</v>
      </c>
      <c r="D46" t="str">
        <f t="shared" si="0"/>
        <v>pass</v>
      </c>
      <c r="F46">
        <v>5</v>
      </c>
      <c r="G46">
        <v>5</v>
      </c>
      <c r="H46" t="str">
        <f t="shared" si="1"/>
        <v>pass</v>
      </c>
      <c r="J46">
        <v>5</v>
      </c>
      <c r="K46">
        <v>5</v>
      </c>
      <c r="L46" t="str">
        <f t="shared" si="2"/>
        <v>pass</v>
      </c>
      <c r="N46">
        <v>5</v>
      </c>
      <c r="O46" s="6">
        <v>5</v>
      </c>
      <c r="P46" t="str">
        <f t="shared" si="3"/>
        <v>pass</v>
      </c>
      <c r="R46">
        <v>0</v>
      </c>
      <c r="S46">
        <v>-10</v>
      </c>
      <c r="T46" t="b">
        <f t="shared" si="4"/>
        <v>0</v>
      </c>
    </row>
    <row r="47" spans="2:20" x14ac:dyDescent="0.25">
      <c r="B47">
        <v>10</v>
      </c>
      <c r="C47">
        <v>10</v>
      </c>
      <c r="D47" t="str">
        <f t="shared" si="0"/>
        <v>pass</v>
      </c>
      <c r="F47">
        <v>10</v>
      </c>
      <c r="G47">
        <v>10</v>
      </c>
      <c r="H47" t="str">
        <f t="shared" si="1"/>
        <v>pass</v>
      </c>
      <c r="J47">
        <v>5</v>
      </c>
      <c r="K47">
        <v>5</v>
      </c>
      <c r="L47" t="str">
        <f t="shared" si="2"/>
        <v>pass</v>
      </c>
      <c r="N47">
        <v>10</v>
      </c>
      <c r="O47" s="6">
        <v>10</v>
      </c>
      <c r="P47" t="str">
        <f t="shared" si="3"/>
        <v>pass</v>
      </c>
      <c r="R47">
        <v>0</v>
      </c>
      <c r="S47">
        <v>-5</v>
      </c>
      <c r="T47" t="b">
        <f t="shared" si="4"/>
        <v>0</v>
      </c>
    </row>
    <row r="48" spans="2:20" x14ac:dyDescent="0.25">
      <c r="B48">
        <v>10</v>
      </c>
      <c r="C48">
        <v>10</v>
      </c>
      <c r="D48" t="str">
        <f t="shared" si="0"/>
        <v>pass</v>
      </c>
      <c r="F48">
        <v>5</v>
      </c>
      <c r="G48">
        <v>5</v>
      </c>
      <c r="H48" t="str">
        <f t="shared" si="1"/>
        <v>pass</v>
      </c>
      <c r="J48">
        <v>10</v>
      </c>
      <c r="K48">
        <v>10</v>
      </c>
      <c r="L48" t="str">
        <f t="shared" si="2"/>
        <v>pass</v>
      </c>
      <c r="N48">
        <v>10</v>
      </c>
      <c r="O48" s="6">
        <v>10</v>
      </c>
      <c r="P48" t="str">
        <f t="shared" si="3"/>
        <v>pass</v>
      </c>
      <c r="R48">
        <v>0</v>
      </c>
      <c r="S48">
        <v>-5</v>
      </c>
      <c r="T48" t="b">
        <f t="shared" si="4"/>
        <v>0</v>
      </c>
    </row>
    <row r="49" spans="2:20" x14ac:dyDescent="0.25">
      <c r="B49">
        <v>10</v>
      </c>
      <c r="C49">
        <v>10</v>
      </c>
      <c r="D49" t="str">
        <f t="shared" si="0"/>
        <v>pass</v>
      </c>
      <c r="F49">
        <v>5</v>
      </c>
      <c r="G49">
        <v>5</v>
      </c>
      <c r="H49" t="str">
        <f t="shared" si="1"/>
        <v>pass</v>
      </c>
      <c r="J49">
        <v>5</v>
      </c>
      <c r="K49">
        <v>5</v>
      </c>
      <c r="L49" t="str">
        <f t="shared" si="2"/>
        <v>pass</v>
      </c>
      <c r="N49">
        <v>10</v>
      </c>
      <c r="O49" s="6">
        <v>10</v>
      </c>
      <c r="P49" t="str">
        <f t="shared" si="3"/>
        <v>pass</v>
      </c>
      <c r="R49">
        <v>0</v>
      </c>
      <c r="S49">
        <v>0</v>
      </c>
      <c r="T49" t="str">
        <f t="shared" si="4"/>
        <v>pass</v>
      </c>
    </row>
    <row r="50" spans="2:20" x14ac:dyDescent="0.25">
      <c r="B50">
        <v>10</v>
      </c>
      <c r="C50">
        <v>10</v>
      </c>
      <c r="D50" t="str">
        <f t="shared" si="0"/>
        <v>pass</v>
      </c>
      <c r="F50">
        <v>5</v>
      </c>
      <c r="G50">
        <v>5</v>
      </c>
      <c r="H50" t="str">
        <f t="shared" si="1"/>
        <v>pass</v>
      </c>
      <c r="J50">
        <v>5</v>
      </c>
      <c r="K50">
        <v>5</v>
      </c>
      <c r="L50" t="str">
        <f t="shared" si="2"/>
        <v>pass</v>
      </c>
      <c r="N50">
        <v>10</v>
      </c>
      <c r="O50" s="6">
        <v>10</v>
      </c>
      <c r="P50" t="str">
        <f t="shared" si="3"/>
        <v>pass</v>
      </c>
      <c r="R50">
        <v>0</v>
      </c>
      <c r="S50">
        <v>0</v>
      </c>
      <c r="T50" t="str">
        <f t="shared" si="4"/>
        <v>pass</v>
      </c>
    </row>
    <row r="51" spans="2:20" x14ac:dyDescent="0.25">
      <c r="B51">
        <v>15</v>
      </c>
      <c r="C51">
        <v>15</v>
      </c>
      <c r="D51" t="str">
        <f t="shared" si="0"/>
        <v>pass</v>
      </c>
      <c r="F51">
        <v>15</v>
      </c>
      <c r="G51">
        <v>15</v>
      </c>
      <c r="H51" t="str">
        <f t="shared" si="1"/>
        <v>pass</v>
      </c>
      <c r="J51">
        <v>15</v>
      </c>
      <c r="K51">
        <v>15</v>
      </c>
      <c r="L51" t="str">
        <f t="shared" si="2"/>
        <v>pass</v>
      </c>
      <c r="N51">
        <v>20</v>
      </c>
      <c r="O51" s="6">
        <v>20</v>
      </c>
      <c r="P51" t="str">
        <f t="shared" si="3"/>
        <v>pass</v>
      </c>
      <c r="R51">
        <v>0</v>
      </c>
      <c r="S51">
        <v>-5</v>
      </c>
      <c r="T51" t="b">
        <f t="shared" si="4"/>
        <v>0</v>
      </c>
    </row>
    <row r="52" spans="2:20" x14ac:dyDescent="0.25">
      <c r="B52">
        <v>25</v>
      </c>
      <c r="C52">
        <v>25</v>
      </c>
      <c r="D52" t="str">
        <f t="shared" si="0"/>
        <v>pass</v>
      </c>
      <c r="F52">
        <v>20</v>
      </c>
      <c r="G52">
        <v>20</v>
      </c>
      <c r="H52" t="str">
        <f t="shared" si="1"/>
        <v>pass</v>
      </c>
      <c r="J52">
        <v>20</v>
      </c>
      <c r="K52">
        <v>20</v>
      </c>
      <c r="L52" t="str">
        <f t="shared" si="2"/>
        <v>pass</v>
      </c>
      <c r="N52">
        <v>35</v>
      </c>
      <c r="O52" s="6">
        <v>35</v>
      </c>
      <c r="P52" t="str">
        <f t="shared" si="3"/>
        <v>pass</v>
      </c>
      <c r="R52">
        <v>0</v>
      </c>
      <c r="S52">
        <v>0</v>
      </c>
      <c r="T52" t="str">
        <f t="shared" si="4"/>
        <v>pass</v>
      </c>
    </row>
    <row r="53" spans="2:20" x14ac:dyDescent="0.25">
      <c r="B53">
        <v>10</v>
      </c>
      <c r="C53">
        <v>10</v>
      </c>
      <c r="D53" t="str">
        <f t="shared" si="0"/>
        <v>pass</v>
      </c>
      <c r="F53">
        <v>5</v>
      </c>
      <c r="G53">
        <v>5</v>
      </c>
      <c r="H53" t="str">
        <f t="shared" si="1"/>
        <v>pass</v>
      </c>
      <c r="J53">
        <v>5</v>
      </c>
      <c r="K53">
        <v>5</v>
      </c>
      <c r="L53" t="str">
        <f t="shared" si="2"/>
        <v>pass</v>
      </c>
      <c r="N53">
        <v>15</v>
      </c>
      <c r="O53" s="6">
        <v>15</v>
      </c>
      <c r="P53" t="str">
        <f t="shared" si="3"/>
        <v>pass</v>
      </c>
      <c r="R53">
        <v>0</v>
      </c>
      <c r="S53">
        <v>-5</v>
      </c>
      <c r="T53" t="b">
        <f t="shared" si="4"/>
        <v>0</v>
      </c>
    </row>
    <row r="54" spans="2:20" x14ac:dyDescent="0.25">
      <c r="B54">
        <v>10</v>
      </c>
      <c r="C54">
        <v>10</v>
      </c>
      <c r="D54" t="str">
        <f t="shared" si="0"/>
        <v>pass</v>
      </c>
      <c r="F54">
        <v>10</v>
      </c>
      <c r="G54">
        <v>10</v>
      </c>
      <c r="H54" t="str">
        <f t="shared" si="1"/>
        <v>pass</v>
      </c>
      <c r="J54">
        <v>10</v>
      </c>
      <c r="K54">
        <v>10</v>
      </c>
      <c r="L54" t="str">
        <f t="shared" si="2"/>
        <v>pass</v>
      </c>
      <c r="N54">
        <v>20</v>
      </c>
      <c r="O54" s="6">
        <v>20</v>
      </c>
      <c r="P54" t="str">
        <f t="shared" si="3"/>
        <v>pass</v>
      </c>
      <c r="R54">
        <v>0</v>
      </c>
      <c r="S54">
        <v>0</v>
      </c>
      <c r="T54" t="str">
        <f t="shared" si="4"/>
        <v>pass</v>
      </c>
    </row>
    <row r="55" spans="2:20" x14ac:dyDescent="0.25">
      <c r="B55">
        <v>15</v>
      </c>
      <c r="C55">
        <v>15</v>
      </c>
      <c r="D55" t="str">
        <f t="shared" si="0"/>
        <v>pass</v>
      </c>
      <c r="F55">
        <v>10</v>
      </c>
      <c r="G55">
        <v>10</v>
      </c>
      <c r="H55" t="str">
        <f t="shared" si="1"/>
        <v>pass</v>
      </c>
      <c r="J55">
        <v>5</v>
      </c>
      <c r="K55">
        <v>5</v>
      </c>
      <c r="L55" t="str">
        <f t="shared" si="2"/>
        <v>pass</v>
      </c>
      <c r="N55">
        <v>25</v>
      </c>
      <c r="O55" s="6">
        <v>25</v>
      </c>
      <c r="P55" t="str">
        <f t="shared" si="3"/>
        <v>pass</v>
      </c>
      <c r="R55">
        <v>0</v>
      </c>
      <c r="S55">
        <v>-5</v>
      </c>
      <c r="T55" t="b">
        <f t="shared" si="4"/>
        <v>0</v>
      </c>
    </row>
    <row r="56" spans="2:20" x14ac:dyDescent="0.25">
      <c r="B56">
        <v>10</v>
      </c>
      <c r="C56">
        <v>10</v>
      </c>
      <c r="D56" t="str">
        <f t="shared" si="0"/>
        <v>pass</v>
      </c>
      <c r="F56">
        <v>10</v>
      </c>
      <c r="G56">
        <v>10</v>
      </c>
      <c r="H56" t="str">
        <f t="shared" si="1"/>
        <v>pass</v>
      </c>
      <c r="J56">
        <v>10</v>
      </c>
      <c r="K56">
        <v>10</v>
      </c>
      <c r="L56" t="str">
        <f t="shared" si="2"/>
        <v>pass</v>
      </c>
      <c r="N56">
        <v>10</v>
      </c>
      <c r="O56" s="6">
        <v>10</v>
      </c>
      <c r="P56" t="str">
        <f t="shared" si="3"/>
        <v>pass</v>
      </c>
      <c r="R56">
        <v>10</v>
      </c>
      <c r="S56">
        <v>10</v>
      </c>
      <c r="T56" t="str">
        <f t="shared" si="4"/>
        <v>pass</v>
      </c>
    </row>
    <row r="57" spans="2:20" x14ac:dyDescent="0.25">
      <c r="B57">
        <v>30</v>
      </c>
      <c r="C57">
        <v>30</v>
      </c>
      <c r="D57" t="str">
        <f t="shared" si="0"/>
        <v>pass</v>
      </c>
      <c r="F57">
        <v>20</v>
      </c>
      <c r="G57">
        <v>20</v>
      </c>
      <c r="H57" t="str">
        <f t="shared" si="1"/>
        <v>pass</v>
      </c>
      <c r="J57">
        <v>20</v>
      </c>
      <c r="K57">
        <v>20</v>
      </c>
      <c r="L57" t="str">
        <f t="shared" si="2"/>
        <v>pass</v>
      </c>
      <c r="N57">
        <v>90</v>
      </c>
      <c r="O57" s="6">
        <v>90</v>
      </c>
      <c r="P57" t="str">
        <f t="shared" si="3"/>
        <v>pass</v>
      </c>
      <c r="R57">
        <v>0</v>
      </c>
      <c r="S57">
        <v>-10</v>
      </c>
      <c r="T57" t="b">
        <f t="shared" si="4"/>
        <v>0</v>
      </c>
    </row>
    <row r="58" spans="2:20" x14ac:dyDescent="0.25">
      <c r="B58">
        <v>30</v>
      </c>
      <c r="C58">
        <v>30</v>
      </c>
      <c r="D58" t="str">
        <f t="shared" si="0"/>
        <v>pass</v>
      </c>
      <c r="F58">
        <v>5</v>
      </c>
      <c r="G58">
        <v>5</v>
      </c>
      <c r="H58" t="str">
        <f t="shared" si="1"/>
        <v>pass</v>
      </c>
      <c r="J58">
        <v>5</v>
      </c>
      <c r="K58">
        <v>5</v>
      </c>
      <c r="L58" t="str">
        <f t="shared" si="2"/>
        <v>pass</v>
      </c>
      <c r="N58">
        <v>60</v>
      </c>
      <c r="O58" s="6">
        <v>60</v>
      </c>
      <c r="P58" t="str">
        <f t="shared" si="3"/>
        <v>pass</v>
      </c>
      <c r="R58">
        <v>0</v>
      </c>
      <c r="S58">
        <v>0</v>
      </c>
      <c r="T58" t="str">
        <f t="shared" si="4"/>
        <v>pass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9"/>
  <sheetViews>
    <sheetView tabSelected="1" workbookViewId="0">
      <selection activeCell="G15" sqref="G15"/>
    </sheetView>
  </sheetViews>
  <sheetFormatPr defaultRowHeight="15" x14ac:dyDescent="0.25"/>
  <cols>
    <col min="4" max="4" width="9.140625" style="7"/>
  </cols>
  <sheetData>
    <row r="1" spans="1:30" x14ac:dyDescent="0.25">
      <c r="A1" t="s">
        <v>91</v>
      </c>
      <c r="B1" t="s">
        <v>92</v>
      </c>
      <c r="C1" t="s">
        <v>93</v>
      </c>
      <c r="D1" s="7" t="s">
        <v>38</v>
      </c>
      <c r="E1" t="s">
        <v>94</v>
      </c>
      <c r="F1" t="s">
        <v>95</v>
      </c>
    </row>
    <row r="2" spans="1:30" x14ac:dyDescent="0.25">
      <c r="F2" t="s">
        <v>0</v>
      </c>
      <c r="G2" t="s">
        <v>1</v>
      </c>
      <c r="H2" t="s">
        <v>2</v>
      </c>
      <c r="I2" t="s">
        <v>3</v>
      </c>
      <c r="J2" t="s">
        <v>4</v>
      </c>
      <c r="K2" t="s">
        <v>13</v>
      </c>
      <c r="L2" t="s">
        <v>14</v>
      </c>
      <c r="M2" t="s">
        <v>15</v>
      </c>
      <c r="N2" t="s">
        <v>16</v>
      </c>
      <c r="O2" t="s">
        <v>17</v>
      </c>
      <c r="P2" t="s">
        <v>18</v>
      </c>
      <c r="Q2" t="s">
        <v>19</v>
      </c>
      <c r="R2" t="s">
        <v>20</v>
      </c>
      <c r="S2" t="s">
        <v>21</v>
      </c>
      <c r="T2" t="s">
        <v>22</v>
      </c>
      <c r="U2" t="s">
        <v>23</v>
      </c>
      <c r="V2" t="s">
        <v>24</v>
      </c>
      <c r="W2" t="s">
        <v>25</v>
      </c>
      <c r="X2" t="s">
        <v>26</v>
      </c>
      <c r="Y2" t="s">
        <v>27</v>
      </c>
      <c r="Z2" t="s">
        <v>28</v>
      </c>
      <c r="AA2" t="s">
        <v>29</v>
      </c>
      <c r="AB2" t="s">
        <v>30</v>
      </c>
      <c r="AC2" t="s">
        <v>31</v>
      </c>
      <c r="AD2" t="s">
        <v>32</v>
      </c>
    </row>
    <row r="3" spans="1:30" x14ac:dyDescent="0.25">
      <c r="A3">
        <v>1</v>
      </c>
      <c r="B3" t="s">
        <v>39</v>
      </c>
      <c r="C3">
        <v>11</v>
      </c>
      <c r="D3" s="7">
        <v>11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0" x14ac:dyDescent="0.25">
      <c r="A4">
        <v>2</v>
      </c>
      <c r="B4" t="s">
        <v>40</v>
      </c>
      <c r="C4">
        <v>11</v>
      </c>
      <c r="D4" s="7">
        <v>-1</v>
      </c>
      <c r="E4">
        <v>6</v>
      </c>
      <c r="F4">
        <v>4</v>
      </c>
      <c r="G4">
        <v>2</v>
      </c>
      <c r="H4">
        <v>0</v>
      </c>
      <c r="I4">
        <v>2</v>
      </c>
      <c r="J4">
        <v>4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</row>
    <row r="5" spans="1:30" x14ac:dyDescent="0.25">
      <c r="A5">
        <v>3</v>
      </c>
      <c r="B5" t="s">
        <v>41</v>
      </c>
      <c r="C5">
        <v>11</v>
      </c>
      <c r="D5" s="7">
        <v>11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</row>
    <row r="6" spans="1:30" x14ac:dyDescent="0.25">
      <c r="A6">
        <v>4</v>
      </c>
      <c r="B6" t="s">
        <v>42</v>
      </c>
      <c r="C6">
        <v>11</v>
      </c>
      <c r="D6" s="7">
        <v>11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</row>
    <row r="7" spans="1:30" x14ac:dyDescent="0.25">
      <c r="A7">
        <v>5</v>
      </c>
      <c r="B7" t="s">
        <v>43</v>
      </c>
      <c r="C7">
        <v>11</v>
      </c>
      <c r="D7" s="7">
        <v>11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</row>
    <row r="8" spans="1:30" x14ac:dyDescent="0.25">
      <c r="A8">
        <v>6</v>
      </c>
      <c r="B8" t="s">
        <v>44</v>
      </c>
      <c r="C8">
        <v>11</v>
      </c>
      <c r="D8" s="7">
        <v>11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</row>
    <row r="9" spans="1:30" x14ac:dyDescent="0.25">
      <c r="A9">
        <v>7</v>
      </c>
      <c r="B9" t="s">
        <v>45</v>
      </c>
      <c r="C9">
        <v>11</v>
      </c>
      <c r="D9" s="7">
        <v>2</v>
      </c>
      <c r="E9">
        <v>9</v>
      </c>
      <c r="F9">
        <v>3</v>
      </c>
      <c r="G9" t="s">
        <v>96</v>
      </c>
      <c r="H9">
        <v>0</v>
      </c>
      <c r="I9">
        <v>3</v>
      </c>
      <c r="J9">
        <v>3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</row>
    <row r="10" spans="1:30" x14ac:dyDescent="0.25">
      <c r="A10">
        <v>8</v>
      </c>
      <c r="B10" t="s">
        <v>46</v>
      </c>
      <c r="C10">
        <v>11</v>
      </c>
      <c r="D10" s="7">
        <v>-1</v>
      </c>
      <c r="E10">
        <v>12</v>
      </c>
      <c r="F10">
        <v>3</v>
      </c>
      <c r="G10">
        <v>3</v>
      </c>
      <c r="H10">
        <v>0</v>
      </c>
      <c r="I10">
        <v>3</v>
      </c>
      <c r="J10">
        <v>3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</row>
    <row r="11" spans="1:30" x14ac:dyDescent="0.25">
      <c r="A11">
        <v>9</v>
      </c>
      <c r="B11" t="s">
        <v>47</v>
      </c>
      <c r="C11">
        <v>11</v>
      </c>
      <c r="D11" s="7">
        <v>3</v>
      </c>
      <c r="E11">
        <v>8</v>
      </c>
      <c r="F11">
        <v>2</v>
      </c>
      <c r="G11">
        <v>2</v>
      </c>
      <c r="H11">
        <v>0</v>
      </c>
      <c r="I11">
        <v>2</v>
      </c>
      <c r="J11">
        <v>2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</row>
    <row r="12" spans="1:30" x14ac:dyDescent="0.25">
      <c r="A12">
        <v>10</v>
      </c>
      <c r="B12" t="s">
        <v>48</v>
      </c>
      <c r="C12">
        <v>11</v>
      </c>
      <c r="D12" s="7">
        <v>1</v>
      </c>
      <c r="E12">
        <v>10</v>
      </c>
      <c r="F12">
        <v>2</v>
      </c>
      <c r="G12">
        <v>2</v>
      </c>
      <c r="H12">
        <v>0</v>
      </c>
      <c r="I12">
        <v>2</v>
      </c>
      <c r="J12">
        <v>4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</row>
    <row r="13" spans="1:30" x14ac:dyDescent="0.25">
      <c r="A13">
        <v>11</v>
      </c>
      <c r="B13" t="s">
        <v>49</v>
      </c>
      <c r="C13">
        <v>11</v>
      </c>
      <c r="D13" s="7">
        <v>0</v>
      </c>
      <c r="E13">
        <v>1</v>
      </c>
      <c r="F13">
        <v>11</v>
      </c>
      <c r="G13" t="s">
        <v>96</v>
      </c>
      <c r="H13">
        <v>0</v>
      </c>
      <c r="I13" t="s">
        <v>96</v>
      </c>
      <c r="J13" t="s">
        <v>96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</row>
    <row r="14" spans="1:30" x14ac:dyDescent="0.25">
      <c r="A14">
        <v>12</v>
      </c>
      <c r="B14" t="s">
        <v>50</v>
      </c>
      <c r="C14">
        <v>11</v>
      </c>
      <c r="D14" s="7">
        <v>0</v>
      </c>
      <c r="E14">
        <v>1</v>
      </c>
      <c r="F14">
        <v>11</v>
      </c>
      <c r="G14" t="s">
        <v>96</v>
      </c>
      <c r="H14">
        <v>0</v>
      </c>
      <c r="I14" t="s">
        <v>96</v>
      </c>
      <c r="J14" t="s">
        <v>96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</row>
    <row r="15" spans="1:30" x14ac:dyDescent="0.25">
      <c r="A15">
        <v>13</v>
      </c>
      <c r="B15" t="s">
        <v>51</v>
      </c>
      <c r="C15">
        <v>11</v>
      </c>
      <c r="D15" s="7">
        <v>11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</row>
    <row r="16" spans="1:30" x14ac:dyDescent="0.25">
      <c r="A16">
        <v>14</v>
      </c>
      <c r="B16" t="s">
        <v>52</v>
      </c>
      <c r="C16">
        <v>11</v>
      </c>
      <c r="D16" s="7">
        <v>-1</v>
      </c>
      <c r="E16">
        <v>6</v>
      </c>
      <c r="F16">
        <v>4</v>
      </c>
      <c r="G16">
        <v>4</v>
      </c>
      <c r="H16">
        <v>0</v>
      </c>
      <c r="I16">
        <v>4</v>
      </c>
      <c r="J16" t="s">
        <v>96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</row>
    <row r="17" spans="1:30" x14ac:dyDescent="0.25">
      <c r="A17">
        <v>15</v>
      </c>
      <c r="B17" t="s">
        <v>53</v>
      </c>
      <c r="C17">
        <v>111</v>
      </c>
      <c r="D17" s="7">
        <v>-1</v>
      </c>
      <c r="E17">
        <v>4</v>
      </c>
      <c r="F17" t="s">
        <v>96</v>
      </c>
      <c r="G17">
        <v>56</v>
      </c>
      <c r="H17">
        <v>0</v>
      </c>
      <c r="I17">
        <v>56</v>
      </c>
      <c r="J17" t="s">
        <v>96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</row>
    <row r="18" spans="1:30" x14ac:dyDescent="0.25">
      <c r="A18">
        <v>16</v>
      </c>
      <c r="B18" t="s">
        <v>54</v>
      </c>
      <c r="C18">
        <v>11</v>
      </c>
      <c r="D18" s="7">
        <v>-1</v>
      </c>
      <c r="E18">
        <v>12</v>
      </c>
      <c r="F18">
        <v>3</v>
      </c>
      <c r="G18">
        <v>3</v>
      </c>
      <c r="H18">
        <v>0</v>
      </c>
      <c r="I18">
        <v>3</v>
      </c>
      <c r="J18">
        <v>3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</row>
    <row r="19" spans="1:30" x14ac:dyDescent="0.25">
      <c r="A19">
        <v>17</v>
      </c>
      <c r="B19" t="s">
        <v>55</v>
      </c>
      <c r="C19">
        <v>11</v>
      </c>
      <c r="D19" s="7">
        <v>-1</v>
      </c>
      <c r="E19">
        <v>6</v>
      </c>
      <c r="F19">
        <v>4</v>
      </c>
      <c r="G19">
        <v>4</v>
      </c>
      <c r="H19">
        <v>0</v>
      </c>
      <c r="I19">
        <v>4</v>
      </c>
      <c r="J19" t="s">
        <v>96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</row>
    <row r="20" spans="1:30" x14ac:dyDescent="0.25">
      <c r="A20">
        <v>18</v>
      </c>
      <c r="B20" t="s">
        <v>56</v>
      </c>
      <c r="C20">
        <v>11</v>
      </c>
      <c r="D20" s="7">
        <v>-9</v>
      </c>
      <c r="E20">
        <v>20</v>
      </c>
      <c r="F20">
        <v>5</v>
      </c>
      <c r="G20">
        <v>5</v>
      </c>
      <c r="H20">
        <v>0</v>
      </c>
      <c r="I20">
        <v>5</v>
      </c>
      <c r="J20">
        <v>5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</row>
    <row r="21" spans="1:30" x14ac:dyDescent="0.25">
      <c r="A21">
        <v>19</v>
      </c>
      <c r="B21" t="s">
        <v>57</v>
      </c>
      <c r="C21">
        <v>11</v>
      </c>
      <c r="D21" s="7">
        <v>-1</v>
      </c>
      <c r="E21">
        <v>3</v>
      </c>
      <c r="F21" t="s">
        <v>96</v>
      </c>
      <c r="G21">
        <v>12</v>
      </c>
      <c r="H21">
        <v>0</v>
      </c>
      <c r="I21" t="s">
        <v>96</v>
      </c>
      <c r="J21" t="s">
        <v>96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</row>
    <row r="22" spans="1:30" x14ac:dyDescent="0.25">
      <c r="A22">
        <v>20</v>
      </c>
      <c r="B22" t="s">
        <v>58</v>
      </c>
      <c r="C22">
        <v>11</v>
      </c>
      <c r="D22" s="7">
        <v>-1</v>
      </c>
      <c r="E22">
        <v>4</v>
      </c>
      <c r="F22" t="s">
        <v>96</v>
      </c>
      <c r="G22">
        <v>6</v>
      </c>
      <c r="H22">
        <v>0</v>
      </c>
      <c r="I22">
        <v>6</v>
      </c>
      <c r="J22" t="s">
        <v>96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</row>
    <row r="23" spans="1:30" x14ac:dyDescent="0.25">
      <c r="A23">
        <v>21</v>
      </c>
      <c r="B23" t="s">
        <v>59</v>
      </c>
      <c r="C23">
        <v>11</v>
      </c>
      <c r="D23" s="7">
        <v>-1</v>
      </c>
      <c r="E23">
        <v>4</v>
      </c>
      <c r="F23">
        <v>6</v>
      </c>
      <c r="G23">
        <v>6</v>
      </c>
      <c r="H23">
        <v>0</v>
      </c>
      <c r="I23" t="s">
        <v>96</v>
      </c>
      <c r="J23" t="s">
        <v>96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</row>
    <row r="24" spans="1:30" x14ac:dyDescent="0.25">
      <c r="A24">
        <v>22</v>
      </c>
      <c r="B24" t="s">
        <v>60</v>
      </c>
      <c r="C24">
        <v>11</v>
      </c>
      <c r="D24" s="7">
        <v>2</v>
      </c>
      <c r="E24">
        <v>9</v>
      </c>
      <c r="F24">
        <v>3</v>
      </c>
      <c r="G24">
        <v>3</v>
      </c>
      <c r="H24">
        <v>0</v>
      </c>
      <c r="I24">
        <v>3</v>
      </c>
      <c r="J24" t="s">
        <v>96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</row>
    <row r="25" spans="1:30" x14ac:dyDescent="0.25">
      <c r="A25">
        <v>23</v>
      </c>
      <c r="B25" t="s">
        <v>61</v>
      </c>
      <c r="C25">
        <v>11</v>
      </c>
      <c r="D25" s="7">
        <v>1</v>
      </c>
      <c r="E25">
        <v>10</v>
      </c>
      <c r="F25">
        <v>5</v>
      </c>
      <c r="G25">
        <v>5</v>
      </c>
      <c r="H25">
        <v>0</v>
      </c>
      <c r="I25" t="s">
        <v>96</v>
      </c>
      <c r="J25" t="s">
        <v>96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</row>
    <row r="26" spans="1:30" x14ac:dyDescent="0.25">
      <c r="A26">
        <v>24</v>
      </c>
      <c r="B26" t="s">
        <v>62</v>
      </c>
      <c r="C26">
        <v>11</v>
      </c>
      <c r="D26" s="7">
        <v>-4</v>
      </c>
      <c r="E26">
        <v>15</v>
      </c>
      <c r="F26">
        <v>5</v>
      </c>
      <c r="G26">
        <v>5</v>
      </c>
      <c r="H26">
        <v>0</v>
      </c>
      <c r="I26">
        <v>5</v>
      </c>
      <c r="J26" t="s">
        <v>96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</row>
    <row r="27" spans="1:30" x14ac:dyDescent="0.25">
      <c r="A27">
        <v>25</v>
      </c>
      <c r="B27" t="s">
        <v>63</v>
      </c>
      <c r="C27">
        <v>11</v>
      </c>
      <c r="D27" s="7">
        <v>-1</v>
      </c>
      <c r="E27">
        <v>6</v>
      </c>
      <c r="F27">
        <v>6</v>
      </c>
      <c r="G27">
        <v>6</v>
      </c>
      <c r="H27">
        <v>0</v>
      </c>
      <c r="I27" t="s">
        <v>96</v>
      </c>
      <c r="J27" t="s">
        <v>96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</row>
    <row r="28" spans="1:30" x14ac:dyDescent="0.25">
      <c r="A28">
        <v>26</v>
      </c>
      <c r="B28" t="s">
        <v>64</v>
      </c>
      <c r="C28">
        <v>11</v>
      </c>
      <c r="D28" s="7">
        <v>-1</v>
      </c>
      <c r="E28">
        <v>6</v>
      </c>
      <c r="F28">
        <v>4</v>
      </c>
      <c r="G28">
        <v>4</v>
      </c>
      <c r="H28">
        <v>0</v>
      </c>
      <c r="I28">
        <v>4</v>
      </c>
      <c r="J28" t="s">
        <v>96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</row>
    <row r="29" spans="1:30" x14ac:dyDescent="0.25">
      <c r="A29">
        <v>27</v>
      </c>
      <c r="B29" t="s">
        <v>65</v>
      </c>
      <c r="C29">
        <v>11</v>
      </c>
      <c r="D29" s="7">
        <v>-9</v>
      </c>
      <c r="E29">
        <v>20</v>
      </c>
      <c r="F29">
        <v>5</v>
      </c>
      <c r="G29">
        <v>5</v>
      </c>
      <c r="H29">
        <v>0</v>
      </c>
      <c r="I29">
        <v>5</v>
      </c>
      <c r="J29">
        <v>5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</row>
    <row r="30" spans="1:30" x14ac:dyDescent="0.25">
      <c r="A30">
        <v>28</v>
      </c>
      <c r="B30" t="s">
        <v>66</v>
      </c>
      <c r="C30">
        <v>11</v>
      </c>
      <c r="D30" s="7">
        <v>-1</v>
      </c>
      <c r="E30">
        <v>15</v>
      </c>
      <c r="F30">
        <v>3</v>
      </c>
      <c r="G30">
        <v>3</v>
      </c>
      <c r="H30">
        <v>0</v>
      </c>
      <c r="I30">
        <v>3</v>
      </c>
      <c r="J30">
        <v>3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</row>
    <row r="31" spans="1:30" x14ac:dyDescent="0.25">
      <c r="A31">
        <v>29</v>
      </c>
      <c r="B31" t="s">
        <v>67</v>
      </c>
      <c r="C31">
        <v>11</v>
      </c>
      <c r="D31" s="7">
        <v>-9</v>
      </c>
      <c r="E31">
        <v>20</v>
      </c>
      <c r="F31">
        <v>5</v>
      </c>
      <c r="G31">
        <v>5</v>
      </c>
      <c r="H31">
        <v>0</v>
      </c>
      <c r="I31">
        <v>5</v>
      </c>
      <c r="J31">
        <v>5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</row>
    <row r="32" spans="1:30" x14ac:dyDescent="0.25">
      <c r="A32">
        <v>30</v>
      </c>
      <c r="B32" t="s">
        <v>68</v>
      </c>
      <c r="C32">
        <v>11</v>
      </c>
      <c r="D32" s="7">
        <v>-1</v>
      </c>
      <c r="E32">
        <v>12</v>
      </c>
      <c r="F32">
        <v>3</v>
      </c>
      <c r="G32">
        <v>3</v>
      </c>
      <c r="H32">
        <v>0</v>
      </c>
      <c r="I32">
        <v>3</v>
      </c>
      <c r="J32">
        <v>3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</row>
    <row r="33" spans="1:30" x14ac:dyDescent="0.25">
      <c r="A33">
        <v>31</v>
      </c>
      <c r="B33" t="s">
        <v>69</v>
      </c>
      <c r="C33">
        <v>11</v>
      </c>
      <c r="D33" s="7">
        <v>-9</v>
      </c>
      <c r="E33">
        <v>20</v>
      </c>
      <c r="F33">
        <v>5</v>
      </c>
      <c r="G33">
        <v>5</v>
      </c>
      <c r="H33">
        <v>0</v>
      </c>
      <c r="I33">
        <v>5</v>
      </c>
      <c r="J33">
        <v>5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</row>
    <row r="34" spans="1:30" x14ac:dyDescent="0.25">
      <c r="A34">
        <v>32</v>
      </c>
      <c r="B34" t="s">
        <v>70</v>
      </c>
      <c r="C34">
        <v>11</v>
      </c>
      <c r="D34" s="7">
        <v>-9</v>
      </c>
      <c r="E34">
        <v>20</v>
      </c>
      <c r="F34">
        <v>5</v>
      </c>
      <c r="G34">
        <v>5</v>
      </c>
      <c r="H34">
        <v>0</v>
      </c>
      <c r="I34">
        <v>5</v>
      </c>
      <c r="J34">
        <v>5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</row>
    <row r="35" spans="1:30" x14ac:dyDescent="0.25">
      <c r="A35">
        <v>33</v>
      </c>
      <c r="B35" t="s">
        <v>71</v>
      </c>
      <c r="C35">
        <v>11</v>
      </c>
      <c r="D35" s="7">
        <v>0</v>
      </c>
      <c r="E35">
        <v>6</v>
      </c>
      <c r="F35" t="s">
        <v>96</v>
      </c>
      <c r="G35">
        <v>7</v>
      </c>
      <c r="H35">
        <v>0</v>
      </c>
      <c r="I35" t="s">
        <v>96</v>
      </c>
      <c r="J35">
        <v>4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</row>
    <row r="36" spans="1:30" x14ac:dyDescent="0.25">
      <c r="A36">
        <v>34</v>
      </c>
      <c r="B36" t="s">
        <v>72</v>
      </c>
      <c r="C36">
        <v>11</v>
      </c>
      <c r="D36" s="7">
        <v>0</v>
      </c>
      <c r="E36">
        <v>30</v>
      </c>
      <c r="F36">
        <v>1</v>
      </c>
      <c r="G36">
        <v>1</v>
      </c>
      <c r="H36">
        <v>0</v>
      </c>
      <c r="I36">
        <v>1</v>
      </c>
      <c r="J36">
        <v>8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</row>
    <row r="37" spans="1:30" x14ac:dyDescent="0.25">
      <c r="A37">
        <v>35</v>
      </c>
      <c r="B37" t="s">
        <v>73</v>
      </c>
      <c r="C37">
        <v>11</v>
      </c>
      <c r="D37" s="7">
        <v>1</v>
      </c>
      <c r="E37">
        <v>9</v>
      </c>
      <c r="F37">
        <v>2</v>
      </c>
      <c r="G37">
        <v>4</v>
      </c>
      <c r="H37">
        <v>0</v>
      </c>
      <c r="I37">
        <v>2</v>
      </c>
      <c r="J37">
        <v>2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</row>
    <row r="38" spans="1:30" x14ac:dyDescent="0.25">
      <c r="A38">
        <v>36</v>
      </c>
      <c r="B38" t="s">
        <v>74</v>
      </c>
      <c r="C38">
        <v>11</v>
      </c>
      <c r="D38" s="7">
        <v>0</v>
      </c>
      <c r="E38">
        <v>22</v>
      </c>
      <c r="F38">
        <v>5</v>
      </c>
      <c r="G38">
        <v>2</v>
      </c>
      <c r="H38">
        <v>0</v>
      </c>
      <c r="I38">
        <v>1</v>
      </c>
      <c r="J38">
        <v>3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</row>
    <row r="39" spans="1:30" x14ac:dyDescent="0.25">
      <c r="A39">
        <v>37</v>
      </c>
      <c r="B39" t="s">
        <v>75</v>
      </c>
      <c r="C39">
        <v>1</v>
      </c>
      <c r="D39" s="7">
        <v>1</v>
      </c>
      <c r="E39">
        <v>33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</row>
    <row r="40" spans="1:30" x14ac:dyDescent="0.25">
      <c r="A40">
        <v>38</v>
      </c>
      <c r="B40" t="s">
        <v>76</v>
      </c>
      <c r="C40">
        <v>11</v>
      </c>
      <c r="D40" s="7">
        <v>-1</v>
      </c>
      <c r="E40">
        <v>18</v>
      </c>
      <c r="F40">
        <v>3</v>
      </c>
      <c r="G40">
        <v>3</v>
      </c>
      <c r="H40">
        <v>0</v>
      </c>
      <c r="I40">
        <v>3</v>
      </c>
      <c r="J40">
        <v>3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</row>
    <row r="41" spans="1:30" x14ac:dyDescent="0.25">
      <c r="A41">
        <v>39</v>
      </c>
      <c r="B41" t="s">
        <v>77</v>
      </c>
      <c r="C41">
        <v>11</v>
      </c>
      <c r="D41" s="7">
        <v>-1</v>
      </c>
      <c r="E41">
        <v>13</v>
      </c>
      <c r="F41">
        <v>1</v>
      </c>
      <c r="G41">
        <v>3</v>
      </c>
      <c r="H41">
        <v>0</v>
      </c>
      <c r="I41">
        <v>3</v>
      </c>
      <c r="J41">
        <v>5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</row>
    <row r="42" spans="1:30" x14ac:dyDescent="0.25">
      <c r="A42">
        <v>40</v>
      </c>
      <c r="B42" t="s">
        <v>78</v>
      </c>
      <c r="C42">
        <v>11</v>
      </c>
      <c r="D42" s="7">
        <v>-3</v>
      </c>
      <c r="E42">
        <v>14</v>
      </c>
      <c r="F42">
        <v>4</v>
      </c>
      <c r="G42">
        <v>4</v>
      </c>
      <c r="H42">
        <v>0</v>
      </c>
      <c r="I42">
        <v>2</v>
      </c>
      <c r="J42">
        <v>4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</row>
    <row r="43" spans="1:30" x14ac:dyDescent="0.25">
      <c r="A43">
        <v>41</v>
      </c>
      <c r="B43" t="s">
        <v>79</v>
      </c>
      <c r="C43">
        <v>11</v>
      </c>
      <c r="D43" s="7">
        <v>-9</v>
      </c>
      <c r="E43">
        <v>20</v>
      </c>
      <c r="F43">
        <v>5</v>
      </c>
      <c r="G43">
        <v>5</v>
      </c>
      <c r="H43">
        <v>0</v>
      </c>
      <c r="I43">
        <v>5</v>
      </c>
      <c r="J43">
        <v>5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</row>
    <row r="44" spans="1:30" x14ac:dyDescent="0.25">
      <c r="A44">
        <v>42</v>
      </c>
      <c r="B44" t="s">
        <v>80</v>
      </c>
      <c r="C44">
        <v>11</v>
      </c>
      <c r="D44" s="7">
        <v>0</v>
      </c>
      <c r="E44">
        <v>13</v>
      </c>
      <c r="F44">
        <v>4</v>
      </c>
      <c r="G44" t="s">
        <v>96</v>
      </c>
      <c r="H44">
        <v>0</v>
      </c>
      <c r="I44">
        <v>2</v>
      </c>
      <c r="J44">
        <v>5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</row>
    <row r="45" spans="1:30" x14ac:dyDescent="0.25">
      <c r="A45">
        <v>43</v>
      </c>
      <c r="B45" t="s">
        <v>81</v>
      </c>
      <c r="C45">
        <v>11</v>
      </c>
      <c r="D45" s="7">
        <v>-1</v>
      </c>
      <c r="E45">
        <v>12</v>
      </c>
      <c r="F45">
        <v>3</v>
      </c>
      <c r="G45">
        <v>1</v>
      </c>
      <c r="H45">
        <v>0</v>
      </c>
      <c r="I45">
        <v>2</v>
      </c>
      <c r="J45">
        <v>6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</row>
    <row r="46" spans="1:30" x14ac:dyDescent="0.25">
      <c r="A46">
        <v>44</v>
      </c>
      <c r="B46" t="s">
        <v>82</v>
      </c>
      <c r="C46">
        <v>11</v>
      </c>
      <c r="D46" s="7">
        <v>1</v>
      </c>
      <c r="E46">
        <v>10</v>
      </c>
      <c r="F46">
        <v>2</v>
      </c>
      <c r="G46" t="s">
        <v>96</v>
      </c>
      <c r="H46">
        <v>0</v>
      </c>
      <c r="I46">
        <v>2</v>
      </c>
      <c r="J46">
        <v>6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</row>
    <row r="47" spans="1:30" x14ac:dyDescent="0.25">
      <c r="A47">
        <v>45</v>
      </c>
      <c r="B47" t="s">
        <v>83</v>
      </c>
      <c r="C47">
        <v>11</v>
      </c>
      <c r="D47" s="7">
        <v>-9</v>
      </c>
      <c r="E47">
        <v>20</v>
      </c>
      <c r="F47">
        <v>5</v>
      </c>
      <c r="G47">
        <v>5</v>
      </c>
      <c r="H47">
        <v>0</v>
      </c>
      <c r="I47">
        <v>5</v>
      </c>
      <c r="J47">
        <v>5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</row>
    <row r="48" spans="1:30" x14ac:dyDescent="0.25">
      <c r="A48">
        <v>46</v>
      </c>
      <c r="B48" t="s">
        <v>84</v>
      </c>
      <c r="C48">
        <v>11</v>
      </c>
      <c r="D48" s="7">
        <v>-4</v>
      </c>
      <c r="E48">
        <v>35</v>
      </c>
      <c r="F48">
        <v>5</v>
      </c>
      <c r="G48">
        <v>5</v>
      </c>
      <c r="H48">
        <v>0</v>
      </c>
      <c r="I48">
        <v>0</v>
      </c>
      <c r="J48">
        <v>5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</row>
    <row r="49" spans="1:30" x14ac:dyDescent="0.25">
      <c r="A49">
        <v>47</v>
      </c>
      <c r="B49" t="s">
        <v>85</v>
      </c>
      <c r="C49">
        <v>11</v>
      </c>
      <c r="D49" s="7">
        <v>-4</v>
      </c>
      <c r="E49">
        <v>35</v>
      </c>
      <c r="F49">
        <v>5</v>
      </c>
      <c r="G49">
        <v>0</v>
      </c>
      <c r="H49">
        <v>0</v>
      </c>
      <c r="I49">
        <v>5</v>
      </c>
      <c r="J49">
        <v>5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</row>
    <row r="50" spans="1:30" x14ac:dyDescent="0.25">
      <c r="A50">
        <v>48</v>
      </c>
      <c r="B50" t="s">
        <v>86</v>
      </c>
      <c r="C50">
        <v>1</v>
      </c>
      <c r="D50" s="7">
        <v>1</v>
      </c>
      <c r="E50">
        <v>30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</row>
    <row r="51" spans="1:30" x14ac:dyDescent="0.25">
      <c r="A51">
        <v>49</v>
      </c>
      <c r="B51" t="s">
        <v>87</v>
      </c>
      <c r="C51">
        <v>111</v>
      </c>
      <c r="D51" s="7">
        <v>1</v>
      </c>
      <c r="E51">
        <v>30</v>
      </c>
      <c r="F51">
        <v>35</v>
      </c>
      <c r="G51">
        <v>20</v>
      </c>
      <c r="H51">
        <v>0</v>
      </c>
      <c r="I51">
        <v>20</v>
      </c>
      <c r="J51">
        <v>35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</row>
    <row r="52" spans="1:30" x14ac:dyDescent="0.25">
      <c r="A52">
        <v>50</v>
      </c>
      <c r="B52" t="s">
        <v>88</v>
      </c>
      <c r="C52">
        <v>11</v>
      </c>
      <c r="D52" s="7">
        <v>-9</v>
      </c>
      <c r="E52">
        <v>65</v>
      </c>
      <c r="F52">
        <v>5</v>
      </c>
      <c r="G52">
        <v>5</v>
      </c>
      <c r="H52">
        <v>0</v>
      </c>
      <c r="I52">
        <v>5</v>
      </c>
      <c r="J52">
        <v>5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</row>
    <row r="53" spans="1:30" x14ac:dyDescent="0.25">
      <c r="A53">
        <v>51</v>
      </c>
      <c r="B53" t="s">
        <v>89</v>
      </c>
      <c r="C53">
        <v>1</v>
      </c>
      <c r="D53" s="7">
        <v>1</v>
      </c>
      <c r="E53">
        <v>75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</row>
    <row r="54" spans="1:30" x14ac:dyDescent="0.25">
      <c r="A54">
        <v>52</v>
      </c>
      <c r="B54" t="s">
        <v>90</v>
      </c>
      <c r="C54">
        <v>11</v>
      </c>
      <c r="D54" s="7">
        <v>1</v>
      </c>
      <c r="E54">
        <v>40</v>
      </c>
      <c r="F54">
        <v>5</v>
      </c>
      <c r="G54">
        <v>0</v>
      </c>
      <c r="H54">
        <v>0</v>
      </c>
      <c r="I54">
        <v>0</v>
      </c>
      <c r="J54">
        <v>5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</row>
    <row r="55" spans="1:30" x14ac:dyDescent="0.25">
      <c r="A55">
        <v>53</v>
      </c>
      <c r="B55" t="s">
        <v>11</v>
      </c>
      <c r="C55">
        <v>11</v>
      </c>
      <c r="D55" s="7">
        <v>11</v>
      </c>
      <c r="E55">
        <v>80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</row>
    <row r="56" spans="1:30" x14ac:dyDescent="0.25">
      <c r="A56">
        <v>54</v>
      </c>
      <c r="B56" t="s">
        <v>10</v>
      </c>
      <c r="C56">
        <v>11</v>
      </c>
      <c r="D56" s="7">
        <v>1</v>
      </c>
      <c r="E56">
        <v>60</v>
      </c>
      <c r="F56">
        <v>5</v>
      </c>
      <c r="G56">
        <v>0</v>
      </c>
      <c r="H56">
        <v>0</v>
      </c>
      <c r="I56">
        <v>0</v>
      </c>
      <c r="J56">
        <v>5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</row>
    <row r="57" spans="1:30" x14ac:dyDescent="0.25">
      <c r="A57">
        <v>55</v>
      </c>
      <c r="B57" t="s">
        <v>9</v>
      </c>
      <c r="C57">
        <v>11</v>
      </c>
      <c r="D57" s="7">
        <v>11</v>
      </c>
      <c r="E57">
        <v>40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</row>
    <row r="58" spans="1:30" x14ac:dyDescent="0.25">
      <c r="A58">
        <v>56</v>
      </c>
      <c r="B58" t="s">
        <v>8</v>
      </c>
      <c r="C58">
        <v>11</v>
      </c>
      <c r="D58" s="7">
        <v>1</v>
      </c>
      <c r="E58">
        <v>100</v>
      </c>
      <c r="F58">
        <v>0</v>
      </c>
      <c r="G58">
        <v>0</v>
      </c>
      <c r="H58">
        <v>0</v>
      </c>
      <c r="I58">
        <v>0</v>
      </c>
      <c r="J58">
        <v>10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</row>
    <row r="59" spans="1:30" x14ac:dyDescent="0.25">
      <c r="A59">
        <v>57</v>
      </c>
      <c r="B59" t="s">
        <v>7</v>
      </c>
      <c r="C59">
        <v>11</v>
      </c>
      <c r="D59" s="7">
        <v>1</v>
      </c>
      <c r="E59">
        <v>155</v>
      </c>
      <c r="F59">
        <v>5</v>
      </c>
      <c r="G59">
        <v>0</v>
      </c>
      <c r="H59">
        <v>0</v>
      </c>
      <c r="I59">
        <v>0</v>
      </c>
      <c r="J59">
        <v>5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</row>
  </sheetData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9"/>
  <sheetViews>
    <sheetView workbookViewId="0">
      <selection activeCell="A4" sqref="A4:XFD4"/>
    </sheetView>
  </sheetViews>
  <sheetFormatPr defaultRowHeight="15" x14ac:dyDescent="0.25"/>
  <cols>
    <col min="1" max="1" width="34.140625" bestFit="1" customWidth="1"/>
    <col min="2" max="2" width="11.140625" customWidth="1"/>
    <col min="8" max="8" width="11" bestFit="1" customWidth="1"/>
  </cols>
  <sheetData>
    <row r="1" spans="1:19" x14ac:dyDescent="0.25">
      <c r="A1" s="2" t="s">
        <v>6</v>
      </c>
      <c r="B1" s="1"/>
      <c r="C1" s="3" t="s">
        <v>5</v>
      </c>
      <c r="D1" s="3"/>
      <c r="E1" s="3"/>
      <c r="F1" s="3"/>
      <c r="G1" s="3"/>
      <c r="H1" s="3" t="s">
        <v>12</v>
      </c>
      <c r="I1" s="3" t="s">
        <v>33</v>
      </c>
      <c r="K1" s="4" t="s">
        <v>35</v>
      </c>
      <c r="L1" s="4"/>
      <c r="M1" s="4"/>
      <c r="N1" s="4"/>
      <c r="O1" s="4"/>
      <c r="P1" s="5"/>
      <c r="Q1" s="5"/>
    </row>
    <row r="2" spans="1:19" x14ac:dyDescent="0.25">
      <c r="A2" s="2"/>
      <c r="B2" s="1" t="s">
        <v>34</v>
      </c>
      <c r="C2" t="s">
        <v>0</v>
      </c>
      <c r="D2" t="s">
        <v>1</v>
      </c>
      <c r="E2" t="s">
        <v>2</v>
      </c>
      <c r="F2" t="s">
        <v>3</v>
      </c>
      <c r="G2" t="s">
        <v>4</v>
      </c>
      <c r="H2" s="3"/>
      <c r="I2" s="3"/>
      <c r="K2" s="5" t="s">
        <v>0</v>
      </c>
      <c r="L2" s="5" t="s">
        <v>1</v>
      </c>
      <c r="M2" s="5" t="s">
        <v>2</v>
      </c>
      <c r="N2" s="5" t="s">
        <v>3</v>
      </c>
      <c r="O2" s="5" t="s">
        <v>4</v>
      </c>
      <c r="P2" s="5" t="s">
        <v>37</v>
      </c>
      <c r="Q2" s="5" t="s">
        <v>38</v>
      </c>
      <c r="S2" t="s">
        <v>36</v>
      </c>
    </row>
    <row r="3" spans="1:19" x14ac:dyDescent="0.25">
      <c r="A3" t="s">
        <v>39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f>SUM(C3:G3)</f>
        <v>0</v>
      </c>
      <c r="I3">
        <v>11</v>
      </c>
      <c r="K3" s="5">
        <f>MROUND((C3*S3),B3)</f>
        <v>0</v>
      </c>
      <c r="L3" s="5">
        <f>MROUND((D3*S3),B3)</f>
        <v>0</v>
      </c>
      <c r="M3" s="5">
        <f>MROUND((E3*S3),B3)</f>
        <v>0</v>
      </c>
      <c r="N3" s="5">
        <f>MROUND((F3*S3),B3)</f>
        <v>0</v>
      </c>
      <c r="O3" s="5">
        <f>MROUND((G3*S3),B3)</f>
        <v>0</v>
      </c>
      <c r="P3" s="5">
        <f>SUM(K3:O3)</f>
        <v>0</v>
      </c>
      <c r="Q3" s="5">
        <f>IF(I3-P3&gt;0,I3-P3,0)</f>
        <v>11</v>
      </c>
      <c r="S3">
        <f>IF(H3&gt;0,I3/H3,0)</f>
        <v>0</v>
      </c>
    </row>
    <row r="4" spans="1:19" x14ac:dyDescent="0.25">
      <c r="A4" t="s">
        <v>40</v>
      </c>
      <c r="B4">
        <v>1</v>
      </c>
      <c r="C4">
        <v>4</v>
      </c>
      <c r="D4">
        <v>2</v>
      </c>
      <c r="E4">
        <v>0</v>
      </c>
      <c r="F4">
        <v>2</v>
      </c>
      <c r="G4">
        <v>4</v>
      </c>
      <c r="H4">
        <f t="shared" ref="H4:H59" si="0">SUM(C4:G4)</f>
        <v>12</v>
      </c>
      <c r="I4">
        <v>11</v>
      </c>
      <c r="K4" s="5">
        <f t="shared" ref="K4:K59" si="1">MROUND((C4*S4),B4)</f>
        <v>4</v>
      </c>
      <c r="L4" s="5">
        <f t="shared" ref="L4:L59" si="2">MROUND((D4*S4),B4)</f>
        <v>2</v>
      </c>
      <c r="M4" s="5">
        <f t="shared" ref="M4:M59" si="3">MROUND((E4*S4),B4)</f>
        <v>0</v>
      </c>
      <c r="N4" s="5">
        <f t="shared" ref="N4:N59" si="4">MROUND((F4*S4),B4)</f>
        <v>2</v>
      </c>
      <c r="O4" s="5">
        <f t="shared" ref="O4:O59" si="5">MROUND((G4*S4),B4)</f>
        <v>4</v>
      </c>
      <c r="P4" s="5">
        <f t="shared" ref="P4:P59" si="6">SUM(K4:O4)</f>
        <v>12</v>
      </c>
      <c r="Q4" s="5">
        <f t="shared" ref="Q4:Q59" si="7">IF(I4-P4&gt;0,I4-P4,0)</f>
        <v>0</v>
      </c>
      <c r="S4">
        <f t="shared" ref="S4:S59" si="8">IF(H4&gt;0,I4/H4,0)</f>
        <v>0.91666666666666663</v>
      </c>
    </row>
    <row r="5" spans="1:19" x14ac:dyDescent="0.25">
      <c r="A5" t="s">
        <v>41</v>
      </c>
      <c r="B5">
        <v>3</v>
      </c>
      <c r="C5">
        <v>0</v>
      </c>
      <c r="D5">
        <v>0</v>
      </c>
      <c r="E5">
        <v>0</v>
      </c>
      <c r="F5">
        <v>0</v>
      </c>
      <c r="G5">
        <v>0</v>
      </c>
      <c r="H5">
        <f t="shared" si="0"/>
        <v>0</v>
      </c>
      <c r="I5">
        <v>11</v>
      </c>
      <c r="K5" s="5">
        <f t="shared" si="1"/>
        <v>0</v>
      </c>
      <c r="L5" s="5">
        <f t="shared" si="2"/>
        <v>0</v>
      </c>
      <c r="M5" s="5">
        <f t="shared" si="3"/>
        <v>0</v>
      </c>
      <c r="N5" s="5">
        <f t="shared" si="4"/>
        <v>0</v>
      </c>
      <c r="O5" s="5">
        <f t="shared" si="5"/>
        <v>0</v>
      </c>
      <c r="P5" s="5">
        <f t="shared" si="6"/>
        <v>0</v>
      </c>
      <c r="Q5" s="5">
        <f t="shared" si="7"/>
        <v>11</v>
      </c>
      <c r="S5">
        <f t="shared" si="8"/>
        <v>0</v>
      </c>
    </row>
    <row r="6" spans="1:19" x14ac:dyDescent="0.25">
      <c r="A6" t="s">
        <v>42</v>
      </c>
      <c r="B6">
        <v>3</v>
      </c>
      <c r="C6">
        <v>0</v>
      </c>
      <c r="D6">
        <v>0</v>
      </c>
      <c r="E6">
        <v>0</v>
      </c>
      <c r="F6">
        <v>0</v>
      </c>
      <c r="G6">
        <v>0</v>
      </c>
      <c r="H6">
        <f t="shared" si="0"/>
        <v>0</v>
      </c>
      <c r="I6">
        <v>11</v>
      </c>
      <c r="K6" s="5">
        <f t="shared" si="1"/>
        <v>0</v>
      </c>
      <c r="L6" s="5">
        <f t="shared" si="2"/>
        <v>0</v>
      </c>
      <c r="M6" s="5">
        <f t="shared" si="3"/>
        <v>0</v>
      </c>
      <c r="N6" s="5">
        <f t="shared" si="4"/>
        <v>0</v>
      </c>
      <c r="O6" s="5">
        <f t="shared" si="5"/>
        <v>0</v>
      </c>
      <c r="P6" s="5">
        <f t="shared" si="6"/>
        <v>0</v>
      </c>
      <c r="Q6" s="5">
        <f t="shared" si="7"/>
        <v>11</v>
      </c>
      <c r="S6">
        <f t="shared" si="8"/>
        <v>0</v>
      </c>
    </row>
    <row r="7" spans="1:19" x14ac:dyDescent="0.25">
      <c r="A7" t="s">
        <v>43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f t="shared" si="0"/>
        <v>0</v>
      </c>
      <c r="I7">
        <v>11</v>
      </c>
      <c r="K7" s="5">
        <f t="shared" si="1"/>
        <v>0</v>
      </c>
      <c r="L7" s="5">
        <f t="shared" si="2"/>
        <v>0</v>
      </c>
      <c r="M7" s="5">
        <f t="shared" si="3"/>
        <v>0</v>
      </c>
      <c r="N7" s="5">
        <f t="shared" si="4"/>
        <v>0</v>
      </c>
      <c r="O7" s="5">
        <f t="shared" si="5"/>
        <v>0</v>
      </c>
      <c r="P7" s="5">
        <f t="shared" si="6"/>
        <v>0</v>
      </c>
      <c r="Q7" s="5">
        <f t="shared" si="7"/>
        <v>11</v>
      </c>
      <c r="S7">
        <f t="shared" si="8"/>
        <v>0</v>
      </c>
    </row>
    <row r="8" spans="1:19" x14ac:dyDescent="0.25">
      <c r="A8" t="s">
        <v>44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f t="shared" si="0"/>
        <v>0</v>
      </c>
      <c r="I8">
        <v>11</v>
      </c>
      <c r="K8" s="5">
        <f t="shared" si="1"/>
        <v>0</v>
      </c>
      <c r="L8" s="5">
        <f t="shared" si="2"/>
        <v>0</v>
      </c>
      <c r="M8" s="5">
        <f t="shared" si="3"/>
        <v>0</v>
      </c>
      <c r="N8" s="5">
        <f t="shared" si="4"/>
        <v>0</v>
      </c>
      <c r="O8" s="5">
        <f t="shared" si="5"/>
        <v>0</v>
      </c>
      <c r="P8" s="5">
        <f t="shared" si="6"/>
        <v>0</v>
      </c>
      <c r="Q8" s="5">
        <f t="shared" si="7"/>
        <v>11</v>
      </c>
      <c r="S8">
        <f t="shared" si="8"/>
        <v>0</v>
      </c>
    </row>
    <row r="9" spans="1:19" x14ac:dyDescent="0.25">
      <c r="A9" t="s">
        <v>45</v>
      </c>
      <c r="B9">
        <v>3</v>
      </c>
      <c r="C9">
        <v>3</v>
      </c>
      <c r="D9">
        <v>0</v>
      </c>
      <c r="E9">
        <v>0</v>
      </c>
      <c r="F9">
        <v>3</v>
      </c>
      <c r="G9">
        <v>3</v>
      </c>
      <c r="H9">
        <f t="shared" si="0"/>
        <v>9</v>
      </c>
      <c r="I9">
        <v>11</v>
      </c>
      <c r="K9" s="5">
        <f t="shared" si="1"/>
        <v>3</v>
      </c>
      <c r="L9" s="5">
        <f t="shared" si="2"/>
        <v>0</v>
      </c>
      <c r="M9" s="5">
        <f t="shared" si="3"/>
        <v>0</v>
      </c>
      <c r="N9" s="5">
        <f t="shared" si="4"/>
        <v>3</v>
      </c>
      <c r="O9" s="5">
        <f t="shared" si="5"/>
        <v>3</v>
      </c>
      <c r="P9" s="5">
        <f t="shared" si="6"/>
        <v>9</v>
      </c>
      <c r="Q9" s="5">
        <f t="shared" si="7"/>
        <v>2</v>
      </c>
      <c r="S9">
        <f t="shared" si="8"/>
        <v>1.2222222222222223</v>
      </c>
    </row>
    <row r="10" spans="1:19" x14ac:dyDescent="0.25">
      <c r="A10" t="s">
        <v>46</v>
      </c>
      <c r="B10">
        <v>3</v>
      </c>
      <c r="C10">
        <v>3</v>
      </c>
      <c r="D10">
        <v>3</v>
      </c>
      <c r="E10">
        <v>0</v>
      </c>
      <c r="F10">
        <v>3</v>
      </c>
      <c r="G10">
        <v>3</v>
      </c>
      <c r="H10">
        <f t="shared" si="0"/>
        <v>12</v>
      </c>
      <c r="I10">
        <v>11</v>
      </c>
      <c r="K10" s="5">
        <f t="shared" si="1"/>
        <v>3</v>
      </c>
      <c r="L10" s="5">
        <f t="shared" si="2"/>
        <v>3</v>
      </c>
      <c r="M10" s="5">
        <f t="shared" si="3"/>
        <v>0</v>
      </c>
      <c r="N10" s="5">
        <f t="shared" si="4"/>
        <v>3</v>
      </c>
      <c r="O10" s="5">
        <f t="shared" si="5"/>
        <v>3</v>
      </c>
      <c r="P10" s="5">
        <f t="shared" si="6"/>
        <v>12</v>
      </c>
      <c r="Q10" s="5">
        <f t="shared" si="7"/>
        <v>0</v>
      </c>
      <c r="S10">
        <f t="shared" si="8"/>
        <v>0.91666666666666663</v>
      </c>
    </row>
    <row r="11" spans="1:19" x14ac:dyDescent="0.25">
      <c r="A11" t="s">
        <v>47</v>
      </c>
      <c r="B11">
        <v>2</v>
      </c>
      <c r="C11">
        <v>2</v>
      </c>
      <c r="D11">
        <v>2</v>
      </c>
      <c r="E11">
        <v>0</v>
      </c>
      <c r="F11">
        <v>2</v>
      </c>
      <c r="G11">
        <v>2</v>
      </c>
      <c r="H11">
        <f t="shared" si="0"/>
        <v>8</v>
      </c>
      <c r="I11">
        <v>11</v>
      </c>
      <c r="K11" s="5">
        <f t="shared" si="1"/>
        <v>2</v>
      </c>
      <c r="L11" s="5">
        <f t="shared" si="2"/>
        <v>2</v>
      </c>
      <c r="M11" s="5">
        <f t="shared" si="3"/>
        <v>0</v>
      </c>
      <c r="N11" s="5">
        <f t="shared" si="4"/>
        <v>2</v>
      </c>
      <c r="O11" s="5">
        <f t="shared" si="5"/>
        <v>2</v>
      </c>
      <c r="P11" s="5">
        <f t="shared" si="6"/>
        <v>8</v>
      </c>
      <c r="Q11" s="5">
        <f t="shared" si="7"/>
        <v>3</v>
      </c>
      <c r="S11">
        <f t="shared" si="8"/>
        <v>1.375</v>
      </c>
    </row>
    <row r="12" spans="1:19" x14ac:dyDescent="0.25">
      <c r="A12" t="s">
        <v>48</v>
      </c>
      <c r="B12">
        <v>2</v>
      </c>
      <c r="C12">
        <v>2</v>
      </c>
      <c r="D12">
        <v>2</v>
      </c>
      <c r="E12">
        <v>0</v>
      </c>
      <c r="F12">
        <v>2</v>
      </c>
      <c r="G12">
        <v>4</v>
      </c>
      <c r="H12">
        <f t="shared" si="0"/>
        <v>10</v>
      </c>
      <c r="I12">
        <v>11</v>
      </c>
      <c r="K12" s="5">
        <f t="shared" si="1"/>
        <v>2</v>
      </c>
      <c r="L12" s="5">
        <f t="shared" si="2"/>
        <v>2</v>
      </c>
      <c r="M12" s="5">
        <f t="shared" si="3"/>
        <v>0</v>
      </c>
      <c r="N12" s="5">
        <f t="shared" si="4"/>
        <v>2</v>
      </c>
      <c r="O12" s="5">
        <f t="shared" si="5"/>
        <v>4</v>
      </c>
      <c r="P12" s="5">
        <f t="shared" si="6"/>
        <v>10</v>
      </c>
      <c r="Q12" s="5">
        <f t="shared" si="7"/>
        <v>1</v>
      </c>
      <c r="S12">
        <f t="shared" si="8"/>
        <v>1.1000000000000001</v>
      </c>
    </row>
    <row r="13" spans="1:19" x14ac:dyDescent="0.25">
      <c r="A13" t="s">
        <v>49</v>
      </c>
      <c r="B13">
        <v>1</v>
      </c>
      <c r="C13">
        <v>11</v>
      </c>
      <c r="D13">
        <v>0</v>
      </c>
      <c r="E13">
        <v>0</v>
      </c>
      <c r="F13">
        <v>0</v>
      </c>
      <c r="G13">
        <v>0</v>
      </c>
      <c r="H13">
        <f t="shared" si="0"/>
        <v>11</v>
      </c>
      <c r="I13">
        <v>11</v>
      </c>
      <c r="K13" s="5">
        <f t="shared" si="1"/>
        <v>11</v>
      </c>
      <c r="L13" s="5">
        <f t="shared" si="2"/>
        <v>0</v>
      </c>
      <c r="M13" s="5">
        <f t="shared" si="3"/>
        <v>0</v>
      </c>
      <c r="N13" s="5">
        <f t="shared" si="4"/>
        <v>0</v>
      </c>
      <c r="O13" s="5">
        <f t="shared" si="5"/>
        <v>0</v>
      </c>
      <c r="P13" s="5">
        <f t="shared" si="6"/>
        <v>11</v>
      </c>
      <c r="Q13" s="5">
        <f t="shared" si="7"/>
        <v>0</v>
      </c>
      <c r="S13">
        <f t="shared" si="8"/>
        <v>1</v>
      </c>
    </row>
    <row r="14" spans="1:19" x14ac:dyDescent="0.25">
      <c r="A14" t="s">
        <v>50</v>
      </c>
      <c r="B14">
        <v>1</v>
      </c>
      <c r="C14">
        <v>11</v>
      </c>
      <c r="D14">
        <v>0</v>
      </c>
      <c r="E14">
        <v>0</v>
      </c>
      <c r="F14">
        <v>0</v>
      </c>
      <c r="G14">
        <v>0</v>
      </c>
      <c r="H14">
        <f t="shared" si="0"/>
        <v>11</v>
      </c>
      <c r="I14">
        <v>11</v>
      </c>
      <c r="K14" s="5">
        <f t="shared" si="1"/>
        <v>11</v>
      </c>
      <c r="L14" s="5">
        <f t="shared" si="2"/>
        <v>0</v>
      </c>
      <c r="M14" s="5">
        <f t="shared" si="3"/>
        <v>0</v>
      </c>
      <c r="N14" s="5">
        <f t="shared" si="4"/>
        <v>0</v>
      </c>
      <c r="O14" s="5">
        <f t="shared" si="5"/>
        <v>0</v>
      </c>
      <c r="P14" s="5">
        <f t="shared" si="6"/>
        <v>11</v>
      </c>
      <c r="Q14" s="5">
        <f t="shared" si="7"/>
        <v>0</v>
      </c>
      <c r="S14">
        <f t="shared" si="8"/>
        <v>1</v>
      </c>
    </row>
    <row r="15" spans="1:19" x14ac:dyDescent="0.25">
      <c r="A15" t="s">
        <v>51</v>
      </c>
      <c r="B15">
        <v>2</v>
      </c>
      <c r="C15">
        <v>0</v>
      </c>
      <c r="D15">
        <v>0</v>
      </c>
      <c r="E15">
        <v>0</v>
      </c>
      <c r="F15">
        <v>0</v>
      </c>
      <c r="G15">
        <v>0</v>
      </c>
      <c r="H15">
        <f t="shared" si="0"/>
        <v>0</v>
      </c>
      <c r="I15">
        <v>11</v>
      </c>
      <c r="K15" s="5">
        <f t="shared" si="1"/>
        <v>0</v>
      </c>
      <c r="L15" s="5">
        <f t="shared" si="2"/>
        <v>0</v>
      </c>
      <c r="M15" s="5">
        <f t="shared" si="3"/>
        <v>0</v>
      </c>
      <c r="N15" s="5">
        <f t="shared" si="4"/>
        <v>0</v>
      </c>
      <c r="O15" s="5">
        <f t="shared" si="5"/>
        <v>0</v>
      </c>
      <c r="P15" s="5">
        <f t="shared" si="6"/>
        <v>0</v>
      </c>
      <c r="Q15" s="5">
        <f t="shared" si="7"/>
        <v>11</v>
      </c>
      <c r="S15">
        <f t="shared" si="8"/>
        <v>0</v>
      </c>
    </row>
    <row r="16" spans="1:19" x14ac:dyDescent="0.25">
      <c r="A16" t="s">
        <v>52</v>
      </c>
      <c r="B16">
        <v>2</v>
      </c>
      <c r="C16">
        <v>4</v>
      </c>
      <c r="D16">
        <v>4</v>
      </c>
      <c r="E16">
        <v>0</v>
      </c>
      <c r="F16">
        <v>4</v>
      </c>
      <c r="G16">
        <v>0</v>
      </c>
      <c r="H16">
        <f t="shared" si="0"/>
        <v>12</v>
      </c>
      <c r="I16">
        <v>11</v>
      </c>
      <c r="K16" s="5">
        <f t="shared" si="1"/>
        <v>4</v>
      </c>
      <c r="L16" s="5">
        <f t="shared" si="2"/>
        <v>4</v>
      </c>
      <c r="M16" s="5">
        <f t="shared" si="3"/>
        <v>0</v>
      </c>
      <c r="N16" s="5">
        <f t="shared" si="4"/>
        <v>4</v>
      </c>
      <c r="O16" s="5">
        <f t="shared" si="5"/>
        <v>0</v>
      </c>
      <c r="P16" s="5">
        <f t="shared" si="6"/>
        <v>12</v>
      </c>
      <c r="Q16" s="5">
        <f t="shared" si="7"/>
        <v>0</v>
      </c>
      <c r="S16">
        <f t="shared" si="8"/>
        <v>0.91666666666666663</v>
      </c>
    </row>
    <row r="17" spans="1:19" x14ac:dyDescent="0.25">
      <c r="A17" t="s">
        <v>53</v>
      </c>
      <c r="B17">
        <v>2</v>
      </c>
      <c r="C17">
        <v>0</v>
      </c>
      <c r="D17">
        <v>56</v>
      </c>
      <c r="E17">
        <v>0</v>
      </c>
      <c r="F17">
        <v>56</v>
      </c>
      <c r="G17">
        <v>0</v>
      </c>
      <c r="H17">
        <f t="shared" si="0"/>
        <v>112</v>
      </c>
      <c r="I17">
        <v>111</v>
      </c>
      <c r="K17" s="5">
        <f t="shared" si="1"/>
        <v>0</v>
      </c>
      <c r="L17" s="5">
        <f t="shared" si="2"/>
        <v>56</v>
      </c>
      <c r="M17" s="5">
        <f t="shared" si="3"/>
        <v>0</v>
      </c>
      <c r="N17" s="5">
        <f t="shared" si="4"/>
        <v>56</v>
      </c>
      <c r="O17" s="5">
        <f t="shared" si="5"/>
        <v>0</v>
      </c>
      <c r="P17" s="5">
        <f t="shared" si="6"/>
        <v>112</v>
      </c>
      <c r="Q17" s="5">
        <f t="shared" si="7"/>
        <v>0</v>
      </c>
      <c r="S17">
        <f t="shared" si="8"/>
        <v>0.9910714285714286</v>
      </c>
    </row>
    <row r="18" spans="1:19" x14ac:dyDescent="0.25">
      <c r="A18" t="s">
        <v>54</v>
      </c>
      <c r="B18">
        <v>3</v>
      </c>
      <c r="C18">
        <v>3</v>
      </c>
      <c r="D18">
        <v>3</v>
      </c>
      <c r="E18">
        <v>0</v>
      </c>
      <c r="F18">
        <v>3</v>
      </c>
      <c r="G18">
        <v>3</v>
      </c>
      <c r="H18">
        <f t="shared" si="0"/>
        <v>12</v>
      </c>
      <c r="I18">
        <v>11</v>
      </c>
      <c r="K18" s="5">
        <f t="shared" si="1"/>
        <v>3</v>
      </c>
      <c r="L18" s="5">
        <f t="shared" si="2"/>
        <v>3</v>
      </c>
      <c r="M18" s="5">
        <f t="shared" si="3"/>
        <v>0</v>
      </c>
      <c r="N18" s="5">
        <f t="shared" si="4"/>
        <v>3</v>
      </c>
      <c r="O18" s="5">
        <f t="shared" si="5"/>
        <v>3</v>
      </c>
      <c r="P18" s="5">
        <f t="shared" si="6"/>
        <v>12</v>
      </c>
      <c r="Q18" s="5">
        <f t="shared" si="7"/>
        <v>0</v>
      </c>
      <c r="S18">
        <f t="shared" si="8"/>
        <v>0.91666666666666663</v>
      </c>
    </row>
    <row r="19" spans="1:19" x14ac:dyDescent="0.25">
      <c r="A19" t="s">
        <v>55</v>
      </c>
      <c r="B19">
        <v>2</v>
      </c>
      <c r="C19">
        <v>4</v>
      </c>
      <c r="D19">
        <v>4</v>
      </c>
      <c r="E19">
        <v>0</v>
      </c>
      <c r="F19">
        <v>4</v>
      </c>
      <c r="G19">
        <v>0</v>
      </c>
      <c r="H19">
        <f t="shared" si="0"/>
        <v>12</v>
      </c>
      <c r="I19">
        <v>11</v>
      </c>
      <c r="K19" s="5">
        <f t="shared" si="1"/>
        <v>4</v>
      </c>
      <c r="L19" s="5">
        <f t="shared" si="2"/>
        <v>4</v>
      </c>
      <c r="M19" s="5">
        <f t="shared" si="3"/>
        <v>0</v>
      </c>
      <c r="N19" s="5">
        <f t="shared" si="4"/>
        <v>4</v>
      </c>
      <c r="O19" s="5">
        <f t="shared" si="5"/>
        <v>0</v>
      </c>
      <c r="P19" s="5">
        <f t="shared" si="6"/>
        <v>12</v>
      </c>
      <c r="Q19" s="5">
        <f t="shared" si="7"/>
        <v>0</v>
      </c>
      <c r="S19">
        <f t="shared" si="8"/>
        <v>0.91666666666666663</v>
      </c>
    </row>
    <row r="20" spans="1:19" x14ac:dyDescent="0.25">
      <c r="A20" t="s">
        <v>56</v>
      </c>
      <c r="B20">
        <v>5</v>
      </c>
      <c r="C20">
        <v>5</v>
      </c>
      <c r="D20">
        <v>5</v>
      </c>
      <c r="E20">
        <v>0</v>
      </c>
      <c r="F20">
        <v>5</v>
      </c>
      <c r="G20">
        <v>5</v>
      </c>
      <c r="H20">
        <f t="shared" si="0"/>
        <v>20</v>
      </c>
      <c r="I20">
        <v>11</v>
      </c>
      <c r="K20" s="5">
        <f t="shared" si="1"/>
        <v>5</v>
      </c>
      <c r="L20" s="5">
        <f t="shared" si="2"/>
        <v>5</v>
      </c>
      <c r="M20" s="5">
        <f t="shared" si="3"/>
        <v>0</v>
      </c>
      <c r="N20" s="5">
        <f t="shared" si="4"/>
        <v>5</v>
      </c>
      <c r="O20" s="5">
        <f t="shared" si="5"/>
        <v>5</v>
      </c>
      <c r="P20" s="5">
        <f t="shared" si="6"/>
        <v>20</v>
      </c>
      <c r="Q20" s="5">
        <f t="shared" si="7"/>
        <v>0</v>
      </c>
      <c r="S20">
        <f t="shared" si="8"/>
        <v>0.55000000000000004</v>
      </c>
    </row>
    <row r="21" spans="1:19" x14ac:dyDescent="0.25">
      <c r="A21" t="s">
        <v>57</v>
      </c>
      <c r="B21">
        <v>3</v>
      </c>
      <c r="C21">
        <v>0</v>
      </c>
      <c r="D21">
        <v>12</v>
      </c>
      <c r="E21">
        <v>0</v>
      </c>
      <c r="F21">
        <v>0</v>
      </c>
      <c r="G21">
        <v>0</v>
      </c>
      <c r="H21">
        <f t="shared" si="0"/>
        <v>12</v>
      </c>
      <c r="I21">
        <v>11</v>
      </c>
      <c r="K21" s="5">
        <f t="shared" si="1"/>
        <v>0</v>
      </c>
      <c r="L21" s="5">
        <f t="shared" si="2"/>
        <v>12</v>
      </c>
      <c r="M21" s="5">
        <f t="shared" si="3"/>
        <v>0</v>
      </c>
      <c r="N21" s="5">
        <f t="shared" si="4"/>
        <v>0</v>
      </c>
      <c r="O21" s="5">
        <f t="shared" si="5"/>
        <v>0</v>
      </c>
      <c r="P21" s="5">
        <f t="shared" si="6"/>
        <v>12</v>
      </c>
      <c r="Q21" s="5">
        <f t="shared" si="7"/>
        <v>0</v>
      </c>
      <c r="S21">
        <f t="shared" si="8"/>
        <v>0.91666666666666663</v>
      </c>
    </row>
    <row r="22" spans="1:19" x14ac:dyDescent="0.25">
      <c r="A22" t="s">
        <v>58</v>
      </c>
      <c r="B22">
        <v>2</v>
      </c>
      <c r="C22">
        <v>0</v>
      </c>
      <c r="D22">
        <v>6</v>
      </c>
      <c r="E22">
        <v>0</v>
      </c>
      <c r="F22">
        <v>6</v>
      </c>
      <c r="G22">
        <v>0</v>
      </c>
      <c r="H22">
        <f t="shared" si="0"/>
        <v>12</v>
      </c>
      <c r="I22">
        <v>11</v>
      </c>
      <c r="K22" s="5">
        <f t="shared" si="1"/>
        <v>0</v>
      </c>
      <c r="L22" s="5">
        <f t="shared" si="2"/>
        <v>6</v>
      </c>
      <c r="M22" s="5">
        <f t="shared" si="3"/>
        <v>0</v>
      </c>
      <c r="N22" s="5">
        <f t="shared" si="4"/>
        <v>6</v>
      </c>
      <c r="O22" s="5">
        <f t="shared" si="5"/>
        <v>0</v>
      </c>
      <c r="P22" s="5">
        <f t="shared" si="6"/>
        <v>12</v>
      </c>
      <c r="Q22" s="5">
        <f t="shared" si="7"/>
        <v>0</v>
      </c>
      <c r="S22">
        <f t="shared" si="8"/>
        <v>0.91666666666666663</v>
      </c>
    </row>
    <row r="23" spans="1:19" x14ac:dyDescent="0.25">
      <c r="A23" t="s">
        <v>59</v>
      </c>
      <c r="B23">
        <v>2</v>
      </c>
      <c r="C23">
        <v>6</v>
      </c>
      <c r="D23">
        <v>6</v>
      </c>
      <c r="E23">
        <v>0</v>
      </c>
      <c r="F23">
        <v>0</v>
      </c>
      <c r="G23">
        <v>0</v>
      </c>
      <c r="H23">
        <f t="shared" si="0"/>
        <v>12</v>
      </c>
      <c r="I23">
        <v>11</v>
      </c>
      <c r="K23" s="5">
        <f t="shared" si="1"/>
        <v>6</v>
      </c>
      <c r="L23" s="5">
        <f t="shared" si="2"/>
        <v>6</v>
      </c>
      <c r="M23" s="5">
        <f t="shared" si="3"/>
        <v>0</v>
      </c>
      <c r="N23" s="5">
        <f t="shared" si="4"/>
        <v>0</v>
      </c>
      <c r="O23" s="5">
        <f t="shared" si="5"/>
        <v>0</v>
      </c>
      <c r="P23" s="5">
        <f t="shared" si="6"/>
        <v>12</v>
      </c>
      <c r="Q23" s="5">
        <f t="shared" si="7"/>
        <v>0</v>
      </c>
      <c r="S23">
        <f t="shared" si="8"/>
        <v>0.91666666666666663</v>
      </c>
    </row>
    <row r="24" spans="1:19" x14ac:dyDescent="0.25">
      <c r="A24" t="s">
        <v>60</v>
      </c>
      <c r="B24">
        <v>3</v>
      </c>
      <c r="C24">
        <v>3</v>
      </c>
      <c r="D24">
        <v>3</v>
      </c>
      <c r="E24">
        <v>0</v>
      </c>
      <c r="F24">
        <v>3</v>
      </c>
      <c r="G24">
        <v>0</v>
      </c>
      <c r="H24">
        <f t="shared" si="0"/>
        <v>9</v>
      </c>
      <c r="I24">
        <v>11</v>
      </c>
      <c r="K24" s="5">
        <f t="shared" si="1"/>
        <v>3</v>
      </c>
      <c r="L24" s="5">
        <f t="shared" si="2"/>
        <v>3</v>
      </c>
      <c r="M24" s="5">
        <f t="shared" si="3"/>
        <v>0</v>
      </c>
      <c r="N24" s="5">
        <f t="shared" si="4"/>
        <v>3</v>
      </c>
      <c r="O24" s="5">
        <f t="shared" si="5"/>
        <v>0</v>
      </c>
      <c r="P24" s="5">
        <f t="shared" si="6"/>
        <v>9</v>
      </c>
      <c r="Q24" s="5">
        <f t="shared" si="7"/>
        <v>2</v>
      </c>
      <c r="S24">
        <f t="shared" si="8"/>
        <v>1.2222222222222223</v>
      </c>
    </row>
    <row r="25" spans="1:19" x14ac:dyDescent="0.25">
      <c r="A25" t="s">
        <v>61</v>
      </c>
      <c r="B25">
        <v>5</v>
      </c>
      <c r="C25">
        <v>5</v>
      </c>
      <c r="D25">
        <v>5</v>
      </c>
      <c r="E25">
        <v>0</v>
      </c>
      <c r="F25">
        <v>0</v>
      </c>
      <c r="G25">
        <v>0</v>
      </c>
      <c r="H25">
        <f t="shared" si="0"/>
        <v>10</v>
      </c>
      <c r="I25">
        <v>11</v>
      </c>
      <c r="K25" s="5">
        <f t="shared" si="1"/>
        <v>5</v>
      </c>
      <c r="L25" s="5">
        <f t="shared" si="2"/>
        <v>5</v>
      </c>
      <c r="M25" s="5">
        <f t="shared" si="3"/>
        <v>0</v>
      </c>
      <c r="N25" s="5">
        <f t="shared" si="4"/>
        <v>0</v>
      </c>
      <c r="O25" s="5">
        <f t="shared" si="5"/>
        <v>0</v>
      </c>
      <c r="P25" s="5">
        <f t="shared" si="6"/>
        <v>10</v>
      </c>
      <c r="Q25" s="5">
        <f t="shared" si="7"/>
        <v>1</v>
      </c>
      <c r="S25">
        <f t="shared" si="8"/>
        <v>1.1000000000000001</v>
      </c>
    </row>
    <row r="26" spans="1:19" x14ac:dyDescent="0.25">
      <c r="A26" t="s">
        <v>62</v>
      </c>
      <c r="B26">
        <v>5</v>
      </c>
      <c r="C26">
        <v>5</v>
      </c>
      <c r="D26">
        <v>5</v>
      </c>
      <c r="E26">
        <v>0</v>
      </c>
      <c r="F26">
        <v>5</v>
      </c>
      <c r="G26">
        <v>0</v>
      </c>
      <c r="H26">
        <f t="shared" si="0"/>
        <v>15</v>
      </c>
      <c r="I26">
        <v>11</v>
      </c>
      <c r="K26" s="5">
        <f t="shared" si="1"/>
        <v>5</v>
      </c>
      <c r="L26" s="5">
        <f t="shared" si="2"/>
        <v>5</v>
      </c>
      <c r="M26" s="5">
        <f t="shared" si="3"/>
        <v>0</v>
      </c>
      <c r="N26" s="5">
        <f t="shared" si="4"/>
        <v>5</v>
      </c>
      <c r="O26" s="5">
        <f t="shared" si="5"/>
        <v>0</v>
      </c>
      <c r="P26" s="5">
        <f t="shared" si="6"/>
        <v>15</v>
      </c>
      <c r="Q26" s="5">
        <f t="shared" si="7"/>
        <v>0</v>
      </c>
      <c r="S26">
        <f t="shared" si="8"/>
        <v>0.73333333333333328</v>
      </c>
    </row>
    <row r="27" spans="1:19" x14ac:dyDescent="0.25">
      <c r="A27" t="s">
        <v>63</v>
      </c>
      <c r="B27">
        <v>3</v>
      </c>
      <c r="C27">
        <v>6</v>
      </c>
      <c r="D27">
        <v>6</v>
      </c>
      <c r="E27">
        <v>0</v>
      </c>
      <c r="F27">
        <v>0</v>
      </c>
      <c r="G27">
        <v>0</v>
      </c>
      <c r="H27">
        <f t="shared" si="0"/>
        <v>12</v>
      </c>
      <c r="I27">
        <v>11</v>
      </c>
      <c r="K27" s="5">
        <f t="shared" si="1"/>
        <v>6</v>
      </c>
      <c r="L27" s="5">
        <f t="shared" si="2"/>
        <v>6</v>
      </c>
      <c r="M27" s="5">
        <f t="shared" si="3"/>
        <v>0</v>
      </c>
      <c r="N27" s="5">
        <f t="shared" si="4"/>
        <v>0</v>
      </c>
      <c r="O27" s="5">
        <f t="shared" si="5"/>
        <v>0</v>
      </c>
      <c r="P27" s="5">
        <f t="shared" si="6"/>
        <v>12</v>
      </c>
      <c r="Q27" s="5">
        <f t="shared" si="7"/>
        <v>0</v>
      </c>
      <c r="S27">
        <f t="shared" si="8"/>
        <v>0.91666666666666663</v>
      </c>
    </row>
    <row r="28" spans="1:19" x14ac:dyDescent="0.25">
      <c r="A28" t="s">
        <v>64</v>
      </c>
      <c r="B28">
        <v>2</v>
      </c>
      <c r="C28">
        <v>4</v>
      </c>
      <c r="D28">
        <v>4</v>
      </c>
      <c r="E28">
        <v>0</v>
      </c>
      <c r="F28">
        <v>4</v>
      </c>
      <c r="G28">
        <v>0</v>
      </c>
      <c r="H28">
        <f t="shared" si="0"/>
        <v>12</v>
      </c>
      <c r="I28">
        <v>11</v>
      </c>
      <c r="K28" s="5">
        <f t="shared" si="1"/>
        <v>4</v>
      </c>
      <c r="L28" s="5">
        <f t="shared" si="2"/>
        <v>4</v>
      </c>
      <c r="M28" s="5">
        <f t="shared" si="3"/>
        <v>0</v>
      </c>
      <c r="N28" s="5">
        <f t="shared" si="4"/>
        <v>4</v>
      </c>
      <c r="O28" s="5">
        <f t="shared" si="5"/>
        <v>0</v>
      </c>
      <c r="P28" s="5">
        <f t="shared" si="6"/>
        <v>12</v>
      </c>
      <c r="Q28" s="5">
        <f t="shared" si="7"/>
        <v>0</v>
      </c>
      <c r="S28">
        <f t="shared" si="8"/>
        <v>0.91666666666666663</v>
      </c>
    </row>
    <row r="29" spans="1:19" x14ac:dyDescent="0.25">
      <c r="A29" t="s">
        <v>65</v>
      </c>
      <c r="B29">
        <v>5</v>
      </c>
      <c r="C29">
        <v>5</v>
      </c>
      <c r="D29">
        <v>5</v>
      </c>
      <c r="E29">
        <v>0</v>
      </c>
      <c r="F29">
        <v>5</v>
      </c>
      <c r="G29">
        <v>5</v>
      </c>
      <c r="H29">
        <f t="shared" si="0"/>
        <v>20</v>
      </c>
      <c r="I29">
        <v>11</v>
      </c>
      <c r="K29" s="5">
        <f t="shared" si="1"/>
        <v>5</v>
      </c>
      <c r="L29" s="5">
        <f t="shared" si="2"/>
        <v>5</v>
      </c>
      <c r="M29" s="5">
        <f t="shared" si="3"/>
        <v>0</v>
      </c>
      <c r="N29" s="5">
        <f t="shared" si="4"/>
        <v>5</v>
      </c>
      <c r="O29" s="5">
        <f t="shared" si="5"/>
        <v>5</v>
      </c>
      <c r="P29" s="5">
        <f t="shared" si="6"/>
        <v>20</v>
      </c>
      <c r="Q29" s="5">
        <f t="shared" si="7"/>
        <v>0</v>
      </c>
      <c r="S29">
        <f t="shared" si="8"/>
        <v>0.55000000000000004</v>
      </c>
    </row>
    <row r="30" spans="1:19" x14ac:dyDescent="0.25">
      <c r="A30" t="s">
        <v>66</v>
      </c>
      <c r="B30">
        <v>3</v>
      </c>
      <c r="C30">
        <v>3</v>
      </c>
      <c r="D30">
        <v>3</v>
      </c>
      <c r="E30">
        <v>0</v>
      </c>
      <c r="F30">
        <v>3</v>
      </c>
      <c r="G30">
        <v>3</v>
      </c>
      <c r="H30">
        <f t="shared" si="0"/>
        <v>12</v>
      </c>
      <c r="I30">
        <v>11</v>
      </c>
      <c r="K30" s="5">
        <f t="shared" si="1"/>
        <v>3</v>
      </c>
      <c r="L30" s="5">
        <f t="shared" si="2"/>
        <v>3</v>
      </c>
      <c r="M30" s="5">
        <f t="shared" si="3"/>
        <v>0</v>
      </c>
      <c r="N30" s="5">
        <f t="shared" si="4"/>
        <v>3</v>
      </c>
      <c r="O30" s="5">
        <f t="shared" si="5"/>
        <v>3</v>
      </c>
      <c r="P30" s="5">
        <f t="shared" si="6"/>
        <v>12</v>
      </c>
      <c r="Q30" s="5">
        <f t="shared" si="7"/>
        <v>0</v>
      </c>
      <c r="S30">
        <f t="shared" si="8"/>
        <v>0.91666666666666663</v>
      </c>
    </row>
    <row r="31" spans="1:19" x14ac:dyDescent="0.25">
      <c r="A31" t="s">
        <v>67</v>
      </c>
      <c r="B31">
        <v>5</v>
      </c>
      <c r="C31">
        <v>5</v>
      </c>
      <c r="D31">
        <v>5</v>
      </c>
      <c r="E31">
        <v>0</v>
      </c>
      <c r="F31">
        <v>5</v>
      </c>
      <c r="G31">
        <v>5</v>
      </c>
      <c r="H31">
        <f t="shared" si="0"/>
        <v>20</v>
      </c>
      <c r="I31">
        <v>11</v>
      </c>
      <c r="K31" s="5">
        <f t="shared" si="1"/>
        <v>5</v>
      </c>
      <c r="L31" s="5">
        <f t="shared" si="2"/>
        <v>5</v>
      </c>
      <c r="M31" s="5">
        <f t="shared" si="3"/>
        <v>0</v>
      </c>
      <c r="N31" s="5">
        <f t="shared" si="4"/>
        <v>5</v>
      </c>
      <c r="O31" s="5">
        <f t="shared" si="5"/>
        <v>5</v>
      </c>
      <c r="P31" s="5">
        <f t="shared" si="6"/>
        <v>20</v>
      </c>
      <c r="Q31" s="5">
        <f t="shared" si="7"/>
        <v>0</v>
      </c>
      <c r="S31">
        <f t="shared" si="8"/>
        <v>0.55000000000000004</v>
      </c>
    </row>
    <row r="32" spans="1:19" x14ac:dyDescent="0.25">
      <c r="A32" t="s">
        <v>68</v>
      </c>
      <c r="B32">
        <v>3</v>
      </c>
      <c r="C32">
        <v>3</v>
      </c>
      <c r="D32">
        <v>3</v>
      </c>
      <c r="E32">
        <v>0</v>
      </c>
      <c r="F32">
        <v>3</v>
      </c>
      <c r="G32">
        <v>3</v>
      </c>
      <c r="H32">
        <f t="shared" si="0"/>
        <v>12</v>
      </c>
      <c r="I32">
        <v>11</v>
      </c>
      <c r="K32" s="5">
        <f t="shared" si="1"/>
        <v>3</v>
      </c>
      <c r="L32" s="5">
        <f t="shared" si="2"/>
        <v>3</v>
      </c>
      <c r="M32" s="5">
        <f t="shared" si="3"/>
        <v>0</v>
      </c>
      <c r="N32" s="5">
        <f t="shared" si="4"/>
        <v>3</v>
      </c>
      <c r="O32" s="5">
        <f t="shared" si="5"/>
        <v>3</v>
      </c>
      <c r="P32" s="5">
        <f t="shared" si="6"/>
        <v>12</v>
      </c>
      <c r="Q32" s="5">
        <f t="shared" si="7"/>
        <v>0</v>
      </c>
      <c r="S32">
        <f t="shared" si="8"/>
        <v>0.91666666666666663</v>
      </c>
    </row>
    <row r="33" spans="1:19" x14ac:dyDescent="0.25">
      <c r="A33" t="s">
        <v>69</v>
      </c>
      <c r="B33">
        <v>5</v>
      </c>
      <c r="C33">
        <v>5</v>
      </c>
      <c r="D33">
        <v>5</v>
      </c>
      <c r="E33">
        <v>0</v>
      </c>
      <c r="F33">
        <v>5</v>
      </c>
      <c r="G33">
        <v>5</v>
      </c>
      <c r="H33">
        <f t="shared" si="0"/>
        <v>20</v>
      </c>
      <c r="I33">
        <v>11</v>
      </c>
      <c r="K33" s="5">
        <f t="shared" si="1"/>
        <v>5</v>
      </c>
      <c r="L33" s="5">
        <f t="shared" si="2"/>
        <v>5</v>
      </c>
      <c r="M33" s="5">
        <f t="shared" si="3"/>
        <v>0</v>
      </c>
      <c r="N33" s="5">
        <f t="shared" si="4"/>
        <v>5</v>
      </c>
      <c r="O33" s="5">
        <f t="shared" si="5"/>
        <v>5</v>
      </c>
      <c r="P33" s="5">
        <f t="shared" si="6"/>
        <v>20</v>
      </c>
      <c r="Q33" s="5">
        <f t="shared" si="7"/>
        <v>0</v>
      </c>
      <c r="S33">
        <f t="shared" si="8"/>
        <v>0.55000000000000004</v>
      </c>
    </row>
    <row r="34" spans="1:19" x14ac:dyDescent="0.25">
      <c r="A34" t="s">
        <v>70</v>
      </c>
      <c r="B34">
        <v>5</v>
      </c>
      <c r="C34">
        <v>5</v>
      </c>
      <c r="D34">
        <v>5</v>
      </c>
      <c r="E34">
        <v>0</v>
      </c>
      <c r="F34">
        <v>5</v>
      </c>
      <c r="G34">
        <v>5</v>
      </c>
      <c r="H34">
        <f t="shared" si="0"/>
        <v>20</v>
      </c>
      <c r="I34">
        <v>11</v>
      </c>
      <c r="K34" s="5">
        <f t="shared" si="1"/>
        <v>5</v>
      </c>
      <c r="L34" s="5">
        <f t="shared" si="2"/>
        <v>5</v>
      </c>
      <c r="M34" s="5">
        <f t="shared" si="3"/>
        <v>0</v>
      </c>
      <c r="N34" s="5">
        <f t="shared" si="4"/>
        <v>5</v>
      </c>
      <c r="O34" s="5">
        <f t="shared" si="5"/>
        <v>5</v>
      </c>
      <c r="P34" s="5">
        <f t="shared" si="6"/>
        <v>20</v>
      </c>
      <c r="Q34" s="5">
        <f t="shared" si="7"/>
        <v>0</v>
      </c>
      <c r="S34">
        <f t="shared" si="8"/>
        <v>0.55000000000000004</v>
      </c>
    </row>
    <row r="35" spans="1:19" x14ac:dyDescent="0.25">
      <c r="A35" t="s">
        <v>71</v>
      </c>
      <c r="B35">
        <v>1</v>
      </c>
      <c r="C35">
        <v>0</v>
      </c>
      <c r="D35">
        <v>7</v>
      </c>
      <c r="E35">
        <v>0</v>
      </c>
      <c r="F35">
        <v>0</v>
      </c>
      <c r="G35">
        <v>4</v>
      </c>
      <c r="H35">
        <f t="shared" si="0"/>
        <v>11</v>
      </c>
      <c r="I35">
        <v>11</v>
      </c>
      <c r="K35" s="5">
        <f t="shared" si="1"/>
        <v>0</v>
      </c>
      <c r="L35" s="5">
        <f t="shared" si="2"/>
        <v>7</v>
      </c>
      <c r="M35" s="5">
        <f t="shared" si="3"/>
        <v>0</v>
      </c>
      <c r="N35" s="5">
        <f t="shared" si="4"/>
        <v>0</v>
      </c>
      <c r="O35" s="5">
        <f t="shared" si="5"/>
        <v>4</v>
      </c>
      <c r="P35" s="5">
        <f t="shared" si="6"/>
        <v>11</v>
      </c>
      <c r="Q35" s="5">
        <f t="shared" si="7"/>
        <v>0</v>
      </c>
      <c r="S35">
        <f t="shared" si="8"/>
        <v>1</v>
      </c>
    </row>
    <row r="36" spans="1:19" x14ac:dyDescent="0.25">
      <c r="A36" t="s">
        <v>72</v>
      </c>
      <c r="B36">
        <v>1</v>
      </c>
      <c r="C36">
        <v>1</v>
      </c>
      <c r="D36">
        <v>1</v>
      </c>
      <c r="E36">
        <v>0</v>
      </c>
      <c r="F36">
        <v>1</v>
      </c>
      <c r="G36">
        <v>8</v>
      </c>
      <c r="H36">
        <f t="shared" si="0"/>
        <v>11</v>
      </c>
      <c r="I36">
        <v>11</v>
      </c>
      <c r="K36" s="5">
        <f t="shared" si="1"/>
        <v>1</v>
      </c>
      <c r="L36" s="5">
        <f t="shared" si="2"/>
        <v>1</v>
      </c>
      <c r="M36" s="5">
        <f t="shared" si="3"/>
        <v>0</v>
      </c>
      <c r="N36" s="5">
        <f t="shared" si="4"/>
        <v>1</v>
      </c>
      <c r="O36" s="5">
        <f t="shared" si="5"/>
        <v>8</v>
      </c>
      <c r="P36" s="5">
        <f t="shared" si="6"/>
        <v>11</v>
      </c>
      <c r="Q36" s="5">
        <f t="shared" si="7"/>
        <v>0</v>
      </c>
      <c r="S36">
        <f t="shared" si="8"/>
        <v>1</v>
      </c>
    </row>
    <row r="37" spans="1:19" x14ac:dyDescent="0.25">
      <c r="A37" t="s">
        <v>73</v>
      </c>
      <c r="B37">
        <v>1</v>
      </c>
      <c r="C37">
        <v>2</v>
      </c>
      <c r="D37">
        <v>4</v>
      </c>
      <c r="E37">
        <v>0</v>
      </c>
      <c r="F37">
        <v>2</v>
      </c>
      <c r="G37">
        <v>2</v>
      </c>
      <c r="H37">
        <f t="shared" si="0"/>
        <v>10</v>
      </c>
      <c r="I37">
        <v>11</v>
      </c>
      <c r="K37" s="5">
        <f t="shared" si="1"/>
        <v>2</v>
      </c>
      <c r="L37" s="5">
        <f t="shared" si="2"/>
        <v>4</v>
      </c>
      <c r="M37" s="5">
        <f t="shared" si="3"/>
        <v>0</v>
      </c>
      <c r="N37" s="5">
        <f t="shared" si="4"/>
        <v>2</v>
      </c>
      <c r="O37" s="5">
        <f t="shared" si="5"/>
        <v>2</v>
      </c>
      <c r="P37" s="5">
        <f t="shared" si="6"/>
        <v>10</v>
      </c>
      <c r="Q37" s="5">
        <f t="shared" si="7"/>
        <v>1</v>
      </c>
      <c r="S37">
        <f t="shared" si="8"/>
        <v>1.1000000000000001</v>
      </c>
    </row>
    <row r="38" spans="1:19" x14ac:dyDescent="0.25">
      <c r="A38" t="s">
        <v>74</v>
      </c>
      <c r="B38">
        <v>1</v>
      </c>
      <c r="C38">
        <v>5</v>
      </c>
      <c r="D38">
        <v>2</v>
      </c>
      <c r="E38">
        <v>0</v>
      </c>
      <c r="F38">
        <v>1</v>
      </c>
      <c r="G38">
        <v>3</v>
      </c>
      <c r="H38">
        <f t="shared" si="0"/>
        <v>11</v>
      </c>
      <c r="I38">
        <v>11</v>
      </c>
      <c r="K38" s="5">
        <f t="shared" si="1"/>
        <v>5</v>
      </c>
      <c r="L38" s="5">
        <f t="shared" si="2"/>
        <v>2</v>
      </c>
      <c r="M38" s="5">
        <f t="shared" si="3"/>
        <v>0</v>
      </c>
      <c r="N38" s="5">
        <f t="shared" si="4"/>
        <v>1</v>
      </c>
      <c r="O38" s="5">
        <f t="shared" si="5"/>
        <v>3</v>
      </c>
      <c r="P38" s="5">
        <f t="shared" si="6"/>
        <v>11</v>
      </c>
      <c r="Q38" s="5">
        <f t="shared" si="7"/>
        <v>0</v>
      </c>
      <c r="S38">
        <f t="shared" si="8"/>
        <v>1</v>
      </c>
    </row>
    <row r="39" spans="1:19" x14ac:dyDescent="0.25">
      <c r="A39" t="s">
        <v>75</v>
      </c>
      <c r="B39">
        <v>3</v>
      </c>
      <c r="C39">
        <v>0</v>
      </c>
      <c r="D39">
        <v>0</v>
      </c>
      <c r="E39">
        <v>0</v>
      </c>
      <c r="F39">
        <v>0</v>
      </c>
      <c r="G39">
        <v>0</v>
      </c>
      <c r="H39">
        <f t="shared" si="0"/>
        <v>0</v>
      </c>
      <c r="I39">
        <v>1</v>
      </c>
      <c r="K39" s="5">
        <f t="shared" si="1"/>
        <v>0</v>
      </c>
      <c r="L39" s="5">
        <f t="shared" si="2"/>
        <v>0</v>
      </c>
      <c r="M39" s="5">
        <f t="shared" si="3"/>
        <v>0</v>
      </c>
      <c r="N39" s="5">
        <f t="shared" si="4"/>
        <v>0</v>
      </c>
      <c r="O39" s="5">
        <f t="shared" si="5"/>
        <v>0</v>
      </c>
      <c r="P39" s="5">
        <f t="shared" si="6"/>
        <v>0</v>
      </c>
      <c r="Q39" s="5">
        <f t="shared" si="7"/>
        <v>1</v>
      </c>
      <c r="S39">
        <f t="shared" si="8"/>
        <v>0</v>
      </c>
    </row>
    <row r="40" spans="1:19" x14ac:dyDescent="0.25">
      <c r="A40" t="s">
        <v>76</v>
      </c>
      <c r="B40">
        <v>3</v>
      </c>
      <c r="C40">
        <v>3</v>
      </c>
      <c r="D40">
        <v>3</v>
      </c>
      <c r="E40">
        <v>0</v>
      </c>
      <c r="F40">
        <v>3</v>
      </c>
      <c r="G40">
        <v>3</v>
      </c>
      <c r="H40">
        <f t="shared" si="0"/>
        <v>12</v>
      </c>
      <c r="I40">
        <v>11</v>
      </c>
      <c r="K40" s="5">
        <f t="shared" si="1"/>
        <v>3</v>
      </c>
      <c r="L40" s="5">
        <f t="shared" si="2"/>
        <v>3</v>
      </c>
      <c r="M40" s="5">
        <f t="shared" si="3"/>
        <v>0</v>
      </c>
      <c r="N40" s="5">
        <f t="shared" si="4"/>
        <v>3</v>
      </c>
      <c r="O40" s="5">
        <f t="shared" si="5"/>
        <v>3</v>
      </c>
      <c r="P40" s="5">
        <f t="shared" si="6"/>
        <v>12</v>
      </c>
      <c r="Q40" s="5">
        <f t="shared" si="7"/>
        <v>0</v>
      </c>
      <c r="S40">
        <f t="shared" si="8"/>
        <v>0.91666666666666663</v>
      </c>
    </row>
    <row r="41" spans="1:19" x14ac:dyDescent="0.25">
      <c r="A41" t="s">
        <v>77</v>
      </c>
      <c r="B41">
        <v>1</v>
      </c>
      <c r="C41">
        <v>1</v>
      </c>
      <c r="D41">
        <v>3</v>
      </c>
      <c r="E41">
        <v>0</v>
      </c>
      <c r="F41">
        <v>3</v>
      </c>
      <c r="G41">
        <v>5</v>
      </c>
      <c r="H41">
        <f t="shared" si="0"/>
        <v>12</v>
      </c>
      <c r="I41">
        <v>11</v>
      </c>
      <c r="K41" s="5">
        <f t="shared" si="1"/>
        <v>1</v>
      </c>
      <c r="L41" s="5">
        <f t="shared" si="2"/>
        <v>3</v>
      </c>
      <c r="M41" s="5">
        <f t="shared" si="3"/>
        <v>0</v>
      </c>
      <c r="N41" s="5">
        <f t="shared" si="4"/>
        <v>3</v>
      </c>
      <c r="O41" s="5">
        <f t="shared" si="5"/>
        <v>5</v>
      </c>
      <c r="P41" s="5">
        <f t="shared" si="6"/>
        <v>12</v>
      </c>
      <c r="Q41" s="5">
        <f t="shared" si="7"/>
        <v>0</v>
      </c>
      <c r="S41">
        <f t="shared" si="8"/>
        <v>0.91666666666666663</v>
      </c>
    </row>
    <row r="42" spans="1:19" x14ac:dyDescent="0.25">
      <c r="A42" t="s">
        <v>78</v>
      </c>
      <c r="B42">
        <v>2</v>
      </c>
      <c r="C42">
        <v>4</v>
      </c>
      <c r="D42">
        <v>4</v>
      </c>
      <c r="E42">
        <v>0</v>
      </c>
      <c r="F42">
        <v>2</v>
      </c>
      <c r="G42">
        <v>4</v>
      </c>
      <c r="H42">
        <f t="shared" si="0"/>
        <v>14</v>
      </c>
      <c r="I42">
        <v>11</v>
      </c>
      <c r="K42" s="5">
        <f t="shared" si="1"/>
        <v>4</v>
      </c>
      <c r="L42" s="5">
        <f t="shared" si="2"/>
        <v>4</v>
      </c>
      <c r="M42" s="5">
        <f t="shared" si="3"/>
        <v>0</v>
      </c>
      <c r="N42" s="5">
        <f t="shared" si="4"/>
        <v>2</v>
      </c>
      <c r="O42" s="5">
        <f t="shared" si="5"/>
        <v>4</v>
      </c>
      <c r="P42" s="5">
        <f t="shared" si="6"/>
        <v>14</v>
      </c>
      <c r="Q42" s="5">
        <f t="shared" si="7"/>
        <v>0</v>
      </c>
      <c r="S42">
        <f t="shared" si="8"/>
        <v>0.7857142857142857</v>
      </c>
    </row>
    <row r="43" spans="1:19" x14ac:dyDescent="0.25">
      <c r="A43" t="s">
        <v>79</v>
      </c>
      <c r="B43">
        <v>5</v>
      </c>
      <c r="C43">
        <v>5</v>
      </c>
      <c r="D43">
        <v>5</v>
      </c>
      <c r="E43">
        <v>0</v>
      </c>
      <c r="F43">
        <v>5</v>
      </c>
      <c r="G43">
        <v>5</v>
      </c>
      <c r="H43">
        <f t="shared" si="0"/>
        <v>20</v>
      </c>
      <c r="I43">
        <v>11</v>
      </c>
      <c r="K43" s="5">
        <f t="shared" si="1"/>
        <v>5</v>
      </c>
      <c r="L43" s="5">
        <f t="shared" si="2"/>
        <v>5</v>
      </c>
      <c r="M43" s="5">
        <f t="shared" si="3"/>
        <v>0</v>
      </c>
      <c r="N43" s="5">
        <f t="shared" si="4"/>
        <v>5</v>
      </c>
      <c r="O43" s="5">
        <f t="shared" si="5"/>
        <v>5</v>
      </c>
      <c r="P43" s="5">
        <f t="shared" si="6"/>
        <v>20</v>
      </c>
      <c r="Q43" s="5">
        <f t="shared" si="7"/>
        <v>0</v>
      </c>
      <c r="S43">
        <f t="shared" si="8"/>
        <v>0.55000000000000004</v>
      </c>
    </row>
    <row r="44" spans="1:19" x14ac:dyDescent="0.25">
      <c r="A44" t="s">
        <v>80</v>
      </c>
      <c r="B44">
        <v>1</v>
      </c>
      <c r="C44">
        <v>4</v>
      </c>
      <c r="D44">
        <v>0</v>
      </c>
      <c r="E44">
        <v>0</v>
      </c>
      <c r="F44">
        <v>2</v>
      </c>
      <c r="G44">
        <v>5</v>
      </c>
      <c r="H44">
        <f t="shared" si="0"/>
        <v>11</v>
      </c>
      <c r="I44">
        <v>11</v>
      </c>
      <c r="K44" s="5">
        <f t="shared" si="1"/>
        <v>4</v>
      </c>
      <c r="L44" s="5">
        <f t="shared" si="2"/>
        <v>0</v>
      </c>
      <c r="M44" s="5">
        <f t="shared" si="3"/>
        <v>0</v>
      </c>
      <c r="N44" s="5">
        <f t="shared" si="4"/>
        <v>2</v>
      </c>
      <c r="O44" s="5">
        <f t="shared" si="5"/>
        <v>5</v>
      </c>
      <c r="P44" s="5">
        <f t="shared" si="6"/>
        <v>11</v>
      </c>
      <c r="Q44" s="5">
        <f t="shared" si="7"/>
        <v>0</v>
      </c>
      <c r="S44">
        <f t="shared" si="8"/>
        <v>1</v>
      </c>
    </row>
    <row r="45" spans="1:19" x14ac:dyDescent="0.25">
      <c r="A45" t="s">
        <v>81</v>
      </c>
      <c r="B45">
        <v>1</v>
      </c>
      <c r="C45">
        <v>3</v>
      </c>
      <c r="D45">
        <v>1</v>
      </c>
      <c r="E45">
        <v>0</v>
      </c>
      <c r="F45">
        <v>2</v>
      </c>
      <c r="G45">
        <v>6</v>
      </c>
      <c r="H45">
        <f t="shared" si="0"/>
        <v>12</v>
      </c>
      <c r="I45">
        <v>11</v>
      </c>
      <c r="K45" s="5">
        <f t="shared" si="1"/>
        <v>3</v>
      </c>
      <c r="L45" s="5">
        <f t="shared" si="2"/>
        <v>1</v>
      </c>
      <c r="M45" s="5">
        <f t="shared" si="3"/>
        <v>0</v>
      </c>
      <c r="N45" s="5">
        <f t="shared" si="4"/>
        <v>2</v>
      </c>
      <c r="O45" s="5">
        <f t="shared" si="5"/>
        <v>6</v>
      </c>
      <c r="P45" s="5">
        <f t="shared" si="6"/>
        <v>12</v>
      </c>
      <c r="Q45" s="5">
        <f t="shared" si="7"/>
        <v>0</v>
      </c>
      <c r="S45">
        <f t="shared" si="8"/>
        <v>0.91666666666666663</v>
      </c>
    </row>
    <row r="46" spans="1:19" x14ac:dyDescent="0.25">
      <c r="A46" t="s">
        <v>82</v>
      </c>
      <c r="B46">
        <v>2</v>
      </c>
      <c r="C46">
        <v>2</v>
      </c>
      <c r="D46">
        <v>0</v>
      </c>
      <c r="E46">
        <v>0</v>
      </c>
      <c r="F46">
        <v>2</v>
      </c>
      <c r="G46">
        <v>6</v>
      </c>
      <c r="H46">
        <f t="shared" si="0"/>
        <v>10</v>
      </c>
      <c r="I46">
        <v>11</v>
      </c>
      <c r="K46" s="5">
        <f t="shared" si="1"/>
        <v>2</v>
      </c>
      <c r="L46" s="5">
        <f t="shared" si="2"/>
        <v>0</v>
      </c>
      <c r="M46" s="5">
        <f t="shared" si="3"/>
        <v>0</v>
      </c>
      <c r="N46" s="5">
        <f t="shared" si="4"/>
        <v>2</v>
      </c>
      <c r="O46" s="5">
        <f t="shared" si="5"/>
        <v>6</v>
      </c>
      <c r="P46" s="5">
        <f t="shared" si="6"/>
        <v>10</v>
      </c>
      <c r="Q46" s="5">
        <f t="shared" si="7"/>
        <v>1</v>
      </c>
      <c r="S46">
        <f t="shared" si="8"/>
        <v>1.1000000000000001</v>
      </c>
    </row>
    <row r="47" spans="1:19" x14ac:dyDescent="0.25">
      <c r="A47" t="s">
        <v>83</v>
      </c>
      <c r="B47">
        <v>5</v>
      </c>
      <c r="C47">
        <v>5</v>
      </c>
      <c r="D47">
        <v>5</v>
      </c>
      <c r="E47">
        <v>0</v>
      </c>
      <c r="F47">
        <v>5</v>
      </c>
      <c r="G47">
        <v>5</v>
      </c>
      <c r="H47">
        <f t="shared" si="0"/>
        <v>20</v>
      </c>
      <c r="I47">
        <v>11</v>
      </c>
      <c r="K47" s="5">
        <f t="shared" si="1"/>
        <v>5</v>
      </c>
      <c r="L47" s="5">
        <f t="shared" si="2"/>
        <v>5</v>
      </c>
      <c r="M47" s="5">
        <f t="shared" si="3"/>
        <v>0</v>
      </c>
      <c r="N47" s="5">
        <f t="shared" si="4"/>
        <v>5</v>
      </c>
      <c r="O47" s="5">
        <f t="shared" si="5"/>
        <v>5</v>
      </c>
      <c r="P47" s="5">
        <f t="shared" si="6"/>
        <v>20</v>
      </c>
      <c r="Q47" s="5">
        <f t="shared" si="7"/>
        <v>0</v>
      </c>
      <c r="S47">
        <f t="shared" si="8"/>
        <v>0.55000000000000004</v>
      </c>
    </row>
    <row r="48" spans="1:19" x14ac:dyDescent="0.25">
      <c r="A48" t="s">
        <v>84</v>
      </c>
      <c r="B48">
        <v>5</v>
      </c>
      <c r="C48">
        <v>5</v>
      </c>
      <c r="D48">
        <v>5</v>
      </c>
      <c r="E48">
        <v>0</v>
      </c>
      <c r="F48">
        <v>0</v>
      </c>
      <c r="G48">
        <v>5</v>
      </c>
      <c r="H48">
        <f t="shared" si="0"/>
        <v>15</v>
      </c>
      <c r="I48">
        <v>11</v>
      </c>
      <c r="K48" s="5">
        <f t="shared" si="1"/>
        <v>5</v>
      </c>
      <c r="L48" s="5">
        <f t="shared" si="2"/>
        <v>5</v>
      </c>
      <c r="M48" s="5">
        <f t="shared" si="3"/>
        <v>0</v>
      </c>
      <c r="N48" s="5">
        <f t="shared" si="4"/>
        <v>0</v>
      </c>
      <c r="O48" s="5">
        <f t="shared" si="5"/>
        <v>5</v>
      </c>
      <c r="P48" s="5">
        <f t="shared" si="6"/>
        <v>15</v>
      </c>
      <c r="Q48" s="5">
        <f t="shared" si="7"/>
        <v>0</v>
      </c>
      <c r="S48">
        <f t="shared" si="8"/>
        <v>0.73333333333333328</v>
      </c>
    </row>
    <row r="49" spans="1:19" x14ac:dyDescent="0.25">
      <c r="A49" t="s">
        <v>85</v>
      </c>
      <c r="B49">
        <v>5</v>
      </c>
      <c r="C49">
        <v>5</v>
      </c>
      <c r="D49">
        <v>0</v>
      </c>
      <c r="E49">
        <v>0</v>
      </c>
      <c r="F49">
        <v>5</v>
      </c>
      <c r="G49">
        <v>5</v>
      </c>
      <c r="H49">
        <f t="shared" si="0"/>
        <v>15</v>
      </c>
      <c r="I49">
        <v>11</v>
      </c>
      <c r="K49" s="5">
        <f t="shared" si="1"/>
        <v>5</v>
      </c>
      <c r="L49" s="5">
        <f t="shared" si="2"/>
        <v>0</v>
      </c>
      <c r="M49" s="5">
        <f t="shared" si="3"/>
        <v>0</v>
      </c>
      <c r="N49" s="5">
        <f t="shared" si="4"/>
        <v>5</v>
      </c>
      <c r="O49" s="5">
        <f t="shared" si="5"/>
        <v>5</v>
      </c>
      <c r="P49" s="5">
        <f t="shared" si="6"/>
        <v>15</v>
      </c>
      <c r="Q49" s="5">
        <f t="shared" si="7"/>
        <v>0</v>
      </c>
      <c r="S49">
        <f t="shared" si="8"/>
        <v>0.73333333333333328</v>
      </c>
    </row>
    <row r="50" spans="1:19" x14ac:dyDescent="0.25">
      <c r="A50" t="s">
        <v>86</v>
      </c>
      <c r="B50">
        <v>5</v>
      </c>
      <c r="C50">
        <v>0</v>
      </c>
      <c r="D50">
        <v>0</v>
      </c>
      <c r="E50">
        <v>0</v>
      </c>
      <c r="F50">
        <v>0</v>
      </c>
      <c r="G50">
        <v>0</v>
      </c>
      <c r="H50">
        <f t="shared" si="0"/>
        <v>0</v>
      </c>
      <c r="I50">
        <v>1</v>
      </c>
      <c r="K50" s="5">
        <f t="shared" si="1"/>
        <v>0</v>
      </c>
      <c r="L50" s="5">
        <f t="shared" si="2"/>
        <v>0</v>
      </c>
      <c r="M50" s="5">
        <f t="shared" si="3"/>
        <v>0</v>
      </c>
      <c r="N50" s="5">
        <f t="shared" si="4"/>
        <v>0</v>
      </c>
      <c r="O50" s="5">
        <f t="shared" si="5"/>
        <v>0</v>
      </c>
      <c r="P50" s="5">
        <f t="shared" si="6"/>
        <v>0</v>
      </c>
      <c r="Q50" s="5">
        <f t="shared" si="7"/>
        <v>1</v>
      </c>
      <c r="S50">
        <f t="shared" si="8"/>
        <v>0</v>
      </c>
    </row>
    <row r="51" spans="1:19" x14ac:dyDescent="0.25">
      <c r="A51" t="s">
        <v>87</v>
      </c>
      <c r="B51">
        <v>5</v>
      </c>
      <c r="C51">
        <v>35</v>
      </c>
      <c r="D51">
        <v>20</v>
      </c>
      <c r="E51">
        <v>0</v>
      </c>
      <c r="F51">
        <v>20</v>
      </c>
      <c r="G51">
        <v>35</v>
      </c>
      <c r="H51">
        <f t="shared" si="0"/>
        <v>110</v>
      </c>
      <c r="I51">
        <v>111</v>
      </c>
      <c r="K51" s="5">
        <f t="shared" si="1"/>
        <v>35</v>
      </c>
      <c r="L51" s="5">
        <f t="shared" si="2"/>
        <v>20</v>
      </c>
      <c r="M51" s="5">
        <f t="shared" si="3"/>
        <v>0</v>
      </c>
      <c r="N51" s="5">
        <f t="shared" si="4"/>
        <v>20</v>
      </c>
      <c r="O51" s="5">
        <f t="shared" si="5"/>
        <v>35</v>
      </c>
      <c r="P51" s="5">
        <f t="shared" si="6"/>
        <v>110</v>
      </c>
      <c r="Q51" s="5">
        <f t="shared" si="7"/>
        <v>1</v>
      </c>
      <c r="S51">
        <f t="shared" si="8"/>
        <v>1.009090909090909</v>
      </c>
    </row>
    <row r="52" spans="1:19" x14ac:dyDescent="0.25">
      <c r="A52" t="s">
        <v>88</v>
      </c>
      <c r="B52">
        <v>5</v>
      </c>
      <c r="C52">
        <v>5</v>
      </c>
      <c r="D52">
        <v>5</v>
      </c>
      <c r="E52">
        <v>0</v>
      </c>
      <c r="F52">
        <v>5</v>
      </c>
      <c r="G52">
        <v>5</v>
      </c>
      <c r="H52">
        <f t="shared" si="0"/>
        <v>20</v>
      </c>
      <c r="I52">
        <v>11</v>
      </c>
      <c r="K52" s="5">
        <f t="shared" si="1"/>
        <v>5</v>
      </c>
      <c r="L52" s="5">
        <f t="shared" si="2"/>
        <v>5</v>
      </c>
      <c r="M52" s="5">
        <f t="shared" si="3"/>
        <v>0</v>
      </c>
      <c r="N52" s="5">
        <f t="shared" si="4"/>
        <v>5</v>
      </c>
      <c r="O52" s="5">
        <f t="shared" si="5"/>
        <v>5</v>
      </c>
      <c r="P52" s="5">
        <f t="shared" si="6"/>
        <v>20</v>
      </c>
      <c r="Q52" s="5">
        <f t="shared" si="7"/>
        <v>0</v>
      </c>
      <c r="S52">
        <f t="shared" si="8"/>
        <v>0.55000000000000004</v>
      </c>
    </row>
    <row r="53" spans="1:19" x14ac:dyDescent="0.25">
      <c r="A53" t="s">
        <v>89</v>
      </c>
      <c r="B53">
        <v>5</v>
      </c>
      <c r="C53">
        <v>0</v>
      </c>
      <c r="D53">
        <v>0</v>
      </c>
      <c r="E53">
        <v>0</v>
      </c>
      <c r="F53">
        <v>0</v>
      </c>
      <c r="G53">
        <v>0</v>
      </c>
      <c r="H53">
        <f t="shared" si="0"/>
        <v>0</v>
      </c>
      <c r="I53">
        <v>1</v>
      </c>
      <c r="K53" s="5">
        <f t="shared" si="1"/>
        <v>0</v>
      </c>
      <c r="L53" s="5">
        <f t="shared" si="2"/>
        <v>0</v>
      </c>
      <c r="M53" s="5">
        <f t="shared" si="3"/>
        <v>0</v>
      </c>
      <c r="N53" s="5">
        <f t="shared" si="4"/>
        <v>0</v>
      </c>
      <c r="O53" s="5">
        <f t="shared" si="5"/>
        <v>0</v>
      </c>
      <c r="P53" s="5">
        <f t="shared" si="6"/>
        <v>0</v>
      </c>
      <c r="Q53" s="5">
        <f t="shared" si="7"/>
        <v>1</v>
      </c>
      <c r="S53">
        <f t="shared" si="8"/>
        <v>0</v>
      </c>
    </row>
    <row r="54" spans="1:19" x14ac:dyDescent="0.25">
      <c r="A54" t="s">
        <v>90</v>
      </c>
      <c r="B54">
        <v>5</v>
      </c>
      <c r="C54">
        <v>5</v>
      </c>
      <c r="D54">
        <v>0</v>
      </c>
      <c r="E54">
        <v>0</v>
      </c>
      <c r="F54">
        <v>0</v>
      </c>
      <c r="G54">
        <v>5</v>
      </c>
      <c r="H54">
        <f t="shared" si="0"/>
        <v>10</v>
      </c>
      <c r="I54">
        <v>11</v>
      </c>
      <c r="K54" s="5">
        <f t="shared" si="1"/>
        <v>5</v>
      </c>
      <c r="L54" s="5">
        <f t="shared" si="2"/>
        <v>0</v>
      </c>
      <c r="M54" s="5">
        <f t="shared" si="3"/>
        <v>0</v>
      </c>
      <c r="N54" s="5">
        <f t="shared" si="4"/>
        <v>0</v>
      </c>
      <c r="O54" s="5">
        <f t="shared" si="5"/>
        <v>5</v>
      </c>
      <c r="P54" s="5">
        <f t="shared" si="6"/>
        <v>10</v>
      </c>
      <c r="Q54" s="5">
        <f t="shared" si="7"/>
        <v>1</v>
      </c>
      <c r="S54">
        <f t="shared" si="8"/>
        <v>1.1000000000000001</v>
      </c>
    </row>
    <row r="55" spans="1:19" x14ac:dyDescent="0.25">
      <c r="A55" t="s">
        <v>11</v>
      </c>
      <c r="B55">
        <v>10</v>
      </c>
      <c r="C55">
        <v>0</v>
      </c>
      <c r="D55">
        <v>0</v>
      </c>
      <c r="E55">
        <v>0</v>
      </c>
      <c r="F55">
        <v>0</v>
      </c>
      <c r="G55">
        <v>0</v>
      </c>
      <c r="H55">
        <f t="shared" si="0"/>
        <v>0</v>
      </c>
      <c r="I55">
        <v>11</v>
      </c>
      <c r="K55" s="5">
        <f t="shared" si="1"/>
        <v>0</v>
      </c>
      <c r="L55" s="5">
        <f t="shared" si="2"/>
        <v>0</v>
      </c>
      <c r="M55" s="5">
        <f t="shared" si="3"/>
        <v>0</v>
      </c>
      <c r="N55" s="5">
        <f t="shared" si="4"/>
        <v>0</v>
      </c>
      <c r="O55" s="5">
        <f t="shared" si="5"/>
        <v>0</v>
      </c>
      <c r="P55" s="5">
        <f t="shared" si="6"/>
        <v>0</v>
      </c>
      <c r="Q55" s="5">
        <f t="shared" si="7"/>
        <v>11</v>
      </c>
      <c r="S55">
        <f t="shared" si="8"/>
        <v>0</v>
      </c>
    </row>
    <row r="56" spans="1:19" x14ac:dyDescent="0.25">
      <c r="A56" t="s">
        <v>10</v>
      </c>
      <c r="B56">
        <v>5</v>
      </c>
      <c r="C56">
        <v>5</v>
      </c>
      <c r="D56">
        <v>0</v>
      </c>
      <c r="E56">
        <v>0</v>
      </c>
      <c r="F56">
        <v>0</v>
      </c>
      <c r="G56">
        <v>5</v>
      </c>
      <c r="H56">
        <f t="shared" si="0"/>
        <v>10</v>
      </c>
      <c r="I56">
        <v>11</v>
      </c>
      <c r="K56" s="5">
        <f t="shared" si="1"/>
        <v>5</v>
      </c>
      <c r="L56" s="5">
        <f t="shared" si="2"/>
        <v>0</v>
      </c>
      <c r="M56" s="5">
        <f t="shared" si="3"/>
        <v>0</v>
      </c>
      <c r="N56" s="5">
        <f t="shared" si="4"/>
        <v>0</v>
      </c>
      <c r="O56" s="5">
        <f t="shared" si="5"/>
        <v>5</v>
      </c>
      <c r="P56" s="5">
        <f t="shared" si="6"/>
        <v>10</v>
      </c>
      <c r="Q56" s="5">
        <f t="shared" si="7"/>
        <v>1</v>
      </c>
      <c r="S56">
        <f t="shared" si="8"/>
        <v>1.1000000000000001</v>
      </c>
    </row>
    <row r="57" spans="1:19" x14ac:dyDescent="0.25">
      <c r="A57" t="s">
        <v>9</v>
      </c>
      <c r="B57">
        <v>10</v>
      </c>
      <c r="C57">
        <v>0</v>
      </c>
      <c r="D57">
        <v>0</v>
      </c>
      <c r="E57">
        <v>0</v>
      </c>
      <c r="F57">
        <v>0</v>
      </c>
      <c r="G57">
        <v>0</v>
      </c>
      <c r="H57">
        <f t="shared" si="0"/>
        <v>0</v>
      </c>
      <c r="I57">
        <v>11</v>
      </c>
      <c r="K57" s="5">
        <f t="shared" si="1"/>
        <v>0</v>
      </c>
      <c r="L57" s="5">
        <f t="shared" si="2"/>
        <v>0</v>
      </c>
      <c r="M57" s="5">
        <f t="shared" si="3"/>
        <v>0</v>
      </c>
      <c r="N57" s="5">
        <f t="shared" si="4"/>
        <v>0</v>
      </c>
      <c r="O57" s="5">
        <f t="shared" si="5"/>
        <v>0</v>
      </c>
      <c r="P57" s="5">
        <f t="shared" si="6"/>
        <v>0</v>
      </c>
      <c r="Q57" s="5">
        <f t="shared" si="7"/>
        <v>11</v>
      </c>
      <c r="S57">
        <f t="shared" si="8"/>
        <v>0</v>
      </c>
    </row>
    <row r="58" spans="1:19" x14ac:dyDescent="0.25">
      <c r="A58" t="s">
        <v>8</v>
      </c>
      <c r="B58">
        <v>10</v>
      </c>
      <c r="C58">
        <v>0</v>
      </c>
      <c r="D58">
        <v>0</v>
      </c>
      <c r="E58">
        <v>0</v>
      </c>
      <c r="F58">
        <v>0</v>
      </c>
      <c r="G58">
        <v>10</v>
      </c>
      <c r="H58">
        <f t="shared" si="0"/>
        <v>10</v>
      </c>
      <c r="I58">
        <v>11</v>
      </c>
      <c r="K58" s="5">
        <f t="shared" si="1"/>
        <v>0</v>
      </c>
      <c r="L58" s="5">
        <f t="shared" si="2"/>
        <v>0</v>
      </c>
      <c r="M58" s="5">
        <f t="shared" si="3"/>
        <v>0</v>
      </c>
      <c r="N58" s="5">
        <f t="shared" si="4"/>
        <v>0</v>
      </c>
      <c r="O58" s="5">
        <f t="shared" si="5"/>
        <v>10</v>
      </c>
      <c r="P58" s="5">
        <f t="shared" si="6"/>
        <v>10</v>
      </c>
      <c r="Q58" s="5">
        <f t="shared" si="7"/>
        <v>1</v>
      </c>
      <c r="S58">
        <f t="shared" si="8"/>
        <v>1.1000000000000001</v>
      </c>
    </row>
    <row r="59" spans="1:19" x14ac:dyDescent="0.25">
      <c r="A59" t="s">
        <v>7</v>
      </c>
      <c r="B59">
        <v>5</v>
      </c>
      <c r="C59">
        <v>5</v>
      </c>
      <c r="D59">
        <v>0</v>
      </c>
      <c r="E59">
        <v>0</v>
      </c>
      <c r="F59">
        <v>0</v>
      </c>
      <c r="G59">
        <v>5</v>
      </c>
      <c r="H59">
        <f t="shared" si="0"/>
        <v>10</v>
      </c>
      <c r="I59">
        <v>11</v>
      </c>
      <c r="K59" s="5">
        <f t="shared" si="1"/>
        <v>5</v>
      </c>
      <c r="L59" s="5">
        <f t="shared" si="2"/>
        <v>0</v>
      </c>
      <c r="M59" s="5">
        <f t="shared" si="3"/>
        <v>0</v>
      </c>
      <c r="N59" s="5">
        <f t="shared" si="4"/>
        <v>0</v>
      </c>
      <c r="O59" s="5">
        <f t="shared" si="5"/>
        <v>5</v>
      </c>
      <c r="P59" s="5">
        <f t="shared" si="6"/>
        <v>10</v>
      </c>
      <c r="Q59" s="5">
        <f t="shared" si="7"/>
        <v>1</v>
      </c>
      <c r="S59">
        <f t="shared" si="8"/>
        <v>1.1000000000000001</v>
      </c>
    </row>
  </sheetData>
  <mergeCells count="5">
    <mergeCell ref="A1:A2"/>
    <mergeCell ref="C1:G1"/>
    <mergeCell ref="H1:H2"/>
    <mergeCell ref="I1:I2"/>
    <mergeCell ref="K1:O1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5 items</vt:lpstr>
      <vt:lpstr>all items</vt:lpstr>
      <vt:lpstr>result fom sys</vt:lpstr>
      <vt:lpstr>Sheet6</vt:lpstr>
      <vt:lpstr>compare values</vt:lpstr>
      <vt:lpstr>Sheet7</vt:lpstr>
      <vt:lpstr>all items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2017-04-26T04:38:24Z</dcterms:modified>
</cp:coreProperties>
</file>