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1" l="1"/>
  <c r="N30" i="1"/>
  <c r="O33" i="1"/>
  <c r="O36" i="1"/>
  <c r="U4" i="1"/>
  <c r="U8" i="1"/>
  <c r="U12" i="1"/>
  <c r="U16" i="1"/>
  <c r="U20" i="1"/>
  <c r="U24" i="1"/>
  <c r="U28" i="1"/>
  <c r="U32" i="1"/>
  <c r="L32" i="1" s="1"/>
  <c r="U36" i="1"/>
  <c r="U40" i="1"/>
  <c r="I3" i="1"/>
  <c r="U3" i="1" s="1"/>
  <c r="I4" i="1"/>
  <c r="I5" i="1"/>
  <c r="U5" i="1" s="1"/>
  <c r="I6" i="1"/>
  <c r="U6" i="1" s="1"/>
  <c r="I7" i="1"/>
  <c r="U7" i="1" s="1"/>
  <c r="I8" i="1"/>
  <c r="I9" i="1"/>
  <c r="U9" i="1" s="1"/>
  <c r="I10" i="1"/>
  <c r="U10" i="1" s="1"/>
  <c r="I11" i="1"/>
  <c r="U11" i="1" s="1"/>
  <c r="I12" i="1"/>
  <c r="I13" i="1"/>
  <c r="U13" i="1" s="1"/>
  <c r="I14" i="1"/>
  <c r="U14" i="1" s="1"/>
  <c r="I15" i="1"/>
  <c r="U15" i="1" s="1"/>
  <c r="I16" i="1"/>
  <c r="I17" i="1"/>
  <c r="U17" i="1" s="1"/>
  <c r="I18" i="1"/>
  <c r="U18" i="1" s="1"/>
  <c r="I19" i="1"/>
  <c r="U19" i="1" s="1"/>
  <c r="I20" i="1"/>
  <c r="I21" i="1"/>
  <c r="U21" i="1" s="1"/>
  <c r="I22" i="1"/>
  <c r="U22" i="1" s="1"/>
  <c r="I23" i="1"/>
  <c r="U23" i="1" s="1"/>
  <c r="I24" i="1"/>
  <c r="I25" i="1"/>
  <c r="U25" i="1" s="1"/>
  <c r="I26" i="1"/>
  <c r="U26" i="1" s="1"/>
  <c r="I27" i="1"/>
  <c r="U27" i="1" s="1"/>
  <c r="I28" i="1"/>
  <c r="I29" i="1"/>
  <c r="U29" i="1" s="1"/>
  <c r="P29" i="1" s="1"/>
  <c r="I30" i="1"/>
  <c r="U30" i="1" s="1"/>
  <c r="I31" i="1"/>
  <c r="U31" i="1" s="1"/>
  <c r="I32" i="1"/>
  <c r="I33" i="1"/>
  <c r="U33" i="1" s="1"/>
  <c r="I34" i="1"/>
  <c r="U34" i="1" s="1"/>
  <c r="I35" i="1"/>
  <c r="U35" i="1" s="1"/>
  <c r="I36" i="1"/>
  <c r="I37" i="1"/>
  <c r="U37" i="1" s="1"/>
  <c r="I38" i="1"/>
  <c r="U38" i="1" s="1"/>
  <c r="L38" i="1" s="1"/>
  <c r="I39" i="1"/>
  <c r="U39" i="1" s="1"/>
  <c r="O39" i="1" s="1"/>
  <c r="I40" i="1"/>
  <c r="M35" i="1" l="1"/>
  <c r="N35" i="1"/>
  <c r="O35" i="1"/>
  <c r="O27" i="1"/>
  <c r="L27" i="1"/>
  <c r="P27" i="1"/>
  <c r="M27" i="1"/>
  <c r="N27" i="1"/>
  <c r="M19" i="1"/>
  <c r="N19" i="1"/>
  <c r="O19" i="1"/>
  <c r="L19" i="1"/>
  <c r="P19" i="1"/>
  <c r="L7" i="1"/>
  <c r="P7" i="1"/>
  <c r="M7" i="1"/>
  <c r="N7" i="1"/>
  <c r="O7" i="1"/>
  <c r="N28" i="1"/>
  <c r="O28" i="1"/>
  <c r="L28" i="1"/>
  <c r="P28" i="1"/>
  <c r="N34" i="1"/>
  <c r="Q34" i="1" s="1"/>
  <c r="R34" i="1" s="1"/>
  <c r="O34" i="1"/>
  <c r="L34" i="1"/>
  <c r="P34" i="1"/>
  <c r="M22" i="1"/>
  <c r="N22" i="1"/>
  <c r="O22" i="1"/>
  <c r="L22" i="1"/>
  <c r="P22" i="1"/>
  <c r="N18" i="1"/>
  <c r="O18" i="1"/>
  <c r="M18" i="1"/>
  <c r="L18" i="1"/>
  <c r="P18" i="1"/>
  <c r="O14" i="1"/>
  <c r="L14" i="1"/>
  <c r="P14" i="1"/>
  <c r="M14" i="1"/>
  <c r="N14" i="1"/>
  <c r="L10" i="1"/>
  <c r="P10" i="1"/>
  <c r="M10" i="1"/>
  <c r="N10" i="1"/>
  <c r="O10" i="1"/>
  <c r="M6" i="1"/>
  <c r="N6" i="1"/>
  <c r="O6" i="1"/>
  <c r="L6" i="1"/>
  <c r="P6" i="1"/>
  <c r="O40" i="1"/>
  <c r="P40" i="1"/>
  <c r="L40" i="1"/>
  <c r="M40" i="1"/>
  <c r="O24" i="1"/>
  <c r="N24" i="1"/>
  <c r="L24" i="1"/>
  <c r="P24" i="1"/>
  <c r="M24" i="1"/>
  <c r="O8" i="1"/>
  <c r="L8" i="1"/>
  <c r="P8" i="1"/>
  <c r="M8" i="1"/>
  <c r="N8" i="1"/>
  <c r="P38" i="1"/>
  <c r="P35" i="1"/>
  <c r="P32" i="1"/>
  <c r="N31" i="1"/>
  <c r="O31" i="1"/>
  <c r="L31" i="1"/>
  <c r="P31" i="1"/>
  <c r="O11" i="1"/>
  <c r="L11" i="1"/>
  <c r="P11" i="1"/>
  <c r="M11" i="1"/>
  <c r="N11" i="1"/>
  <c r="O30" i="1"/>
  <c r="L30" i="1"/>
  <c r="Q30" i="1" s="1"/>
  <c r="R30" i="1" s="1"/>
  <c r="P30" i="1"/>
  <c r="M30" i="1"/>
  <c r="O37" i="1"/>
  <c r="L37" i="1"/>
  <c r="P37" i="1"/>
  <c r="M37" i="1"/>
  <c r="M29" i="1"/>
  <c r="N29" i="1"/>
  <c r="O29" i="1"/>
  <c r="N21" i="1"/>
  <c r="L21" i="1"/>
  <c r="P21" i="1"/>
  <c r="M21" i="1"/>
  <c r="M13" i="1"/>
  <c r="N13" i="1"/>
  <c r="O13" i="1"/>
  <c r="L13" i="1"/>
  <c r="P13" i="1"/>
  <c r="O5" i="1"/>
  <c r="L5" i="1"/>
  <c r="P5" i="1"/>
  <c r="M5" i="1"/>
  <c r="N5" i="1"/>
  <c r="L20" i="1"/>
  <c r="P20" i="1"/>
  <c r="M20" i="1"/>
  <c r="N20" i="1"/>
  <c r="O20" i="1"/>
  <c r="L4" i="1"/>
  <c r="P4" i="1"/>
  <c r="M4" i="1"/>
  <c r="N4" i="1"/>
  <c r="O4" i="1"/>
  <c r="L35" i="1"/>
  <c r="L29" i="1"/>
  <c r="L39" i="1"/>
  <c r="P39" i="1"/>
  <c r="M39" i="1"/>
  <c r="N39" i="1"/>
  <c r="L23" i="1"/>
  <c r="P23" i="1"/>
  <c r="M23" i="1"/>
  <c r="O23" i="1"/>
  <c r="N23" i="1"/>
  <c r="N15" i="1"/>
  <c r="O15" i="1"/>
  <c r="L15" i="1"/>
  <c r="P15" i="1"/>
  <c r="M15" i="1"/>
  <c r="M3" i="1"/>
  <c r="N3" i="1"/>
  <c r="O3" i="1"/>
  <c r="L3" i="1"/>
  <c r="P3" i="1"/>
  <c r="N12" i="1"/>
  <c r="O12" i="1"/>
  <c r="L12" i="1"/>
  <c r="P12" i="1"/>
  <c r="M12" i="1"/>
  <c r="M38" i="1"/>
  <c r="N38" i="1"/>
  <c r="O38" i="1"/>
  <c r="L26" i="1"/>
  <c r="P26" i="1"/>
  <c r="O26" i="1"/>
  <c r="M26" i="1"/>
  <c r="N26" i="1"/>
  <c r="L33" i="1"/>
  <c r="P33" i="1"/>
  <c r="M33" i="1"/>
  <c r="N33" i="1"/>
  <c r="N25" i="1"/>
  <c r="O25" i="1"/>
  <c r="L25" i="1"/>
  <c r="Q25" i="1" s="1"/>
  <c r="R25" i="1" s="1"/>
  <c r="P25" i="1"/>
  <c r="M25" i="1"/>
  <c r="L17" i="1"/>
  <c r="P17" i="1"/>
  <c r="M17" i="1"/>
  <c r="N17" i="1"/>
  <c r="O17" i="1"/>
  <c r="N9" i="1"/>
  <c r="O9" i="1"/>
  <c r="L9" i="1"/>
  <c r="P9" i="1"/>
  <c r="M9" i="1"/>
  <c r="L36" i="1"/>
  <c r="P36" i="1"/>
  <c r="M36" i="1"/>
  <c r="N36" i="1"/>
  <c r="M32" i="1"/>
  <c r="Q32" i="1" s="1"/>
  <c r="R32" i="1" s="1"/>
  <c r="N32" i="1"/>
  <c r="O32" i="1"/>
  <c r="M16" i="1"/>
  <c r="P16" i="1"/>
  <c r="N16" i="1"/>
  <c r="O16" i="1"/>
  <c r="L16" i="1"/>
  <c r="Q16" i="1" s="1"/>
  <c r="R16" i="1" s="1"/>
  <c r="N40" i="1"/>
  <c r="N37" i="1"/>
  <c r="M34" i="1"/>
  <c r="M31" i="1"/>
  <c r="M28" i="1"/>
  <c r="Q17" i="1" l="1"/>
  <c r="R17" i="1" s="1"/>
  <c r="Q38" i="1"/>
  <c r="R38" i="1" s="1"/>
  <c r="Q12" i="1"/>
  <c r="R12" i="1" s="1"/>
  <c r="Q15" i="1"/>
  <c r="R15" i="1" s="1"/>
  <c r="Q4" i="1"/>
  <c r="R4" i="1" s="1"/>
  <c r="Q13" i="1"/>
  <c r="R13" i="1" s="1"/>
  <c r="Q8" i="1"/>
  <c r="R8" i="1" s="1"/>
  <c r="Q24" i="1"/>
  <c r="R24" i="1" s="1"/>
  <c r="Q40" i="1"/>
  <c r="R40" i="1" s="1"/>
  <c r="Q19" i="1"/>
  <c r="R19" i="1" s="1"/>
  <c r="Q35" i="1"/>
  <c r="R35" i="1" s="1"/>
  <c r="Q9" i="1"/>
  <c r="R9" i="1" s="1"/>
  <c r="Q33" i="1"/>
  <c r="R33" i="1" s="1"/>
  <c r="Q23" i="1"/>
  <c r="R23" i="1" s="1"/>
  <c r="Q20" i="1"/>
  <c r="R20" i="1" s="1"/>
  <c r="Q5" i="1"/>
  <c r="R5" i="1" s="1"/>
  <c r="Q11" i="1"/>
  <c r="R11" i="1" s="1"/>
  <c r="Q31" i="1"/>
  <c r="R31" i="1" s="1"/>
  <c r="Q10" i="1"/>
  <c r="R10" i="1" s="1"/>
  <c r="Q14" i="1"/>
  <c r="R14" i="1" s="1"/>
  <c r="Q28" i="1"/>
  <c r="R28" i="1" s="1"/>
  <c r="Q7" i="1"/>
  <c r="R7" i="1" s="1"/>
  <c r="Q36" i="1"/>
  <c r="R36" i="1" s="1"/>
  <c r="Q26" i="1"/>
  <c r="R26" i="1" s="1"/>
  <c r="Q3" i="1"/>
  <c r="R3" i="1" s="1"/>
  <c r="Q39" i="1"/>
  <c r="R39" i="1" s="1"/>
  <c r="Q29" i="1"/>
  <c r="R29" i="1" s="1"/>
  <c r="Q21" i="1"/>
  <c r="R21" i="1" s="1"/>
  <c r="Q37" i="1"/>
  <c r="R37" i="1" s="1"/>
  <c r="Q6" i="1"/>
  <c r="R6" i="1" s="1"/>
  <c r="Q18" i="1"/>
  <c r="R18" i="1" s="1"/>
  <c r="Q22" i="1"/>
  <c r="R22" i="1" s="1"/>
  <c r="Q27" i="1"/>
  <c r="R27" i="1" s="1"/>
</calcChain>
</file>

<file path=xl/sharedStrings.xml><?xml version="1.0" encoding="utf-8"?>
<sst xmlns="http://schemas.openxmlformats.org/spreadsheetml/2006/main" count="110" uniqueCount="61">
  <si>
    <t>Products</t>
  </si>
  <si>
    <t>Stores</t>
  </si>
  <si>
    <t>Total Order</t>
  </si>
  <si>
    <t>Bought</t>
  </si>
  <si>
    <t>Stores(allocation after calculation)</t>
  </si>
  <si>
    <t>compare</t>
  </si>
  <si>
    <t>SN</t>
  </si>
  <si>
    <t>MOQ</t>
  </si>
  <si>
    <t>total</t>
  </si>
  <si>
    <t>Return</t>
  </si>
  <si>
    <t>fail</t>
  </si>
  <si>
    <t>ratio</t>
  </si>
  <si>
    <t>GHIRAUNLA</t>
  </si>
  <si>
    <t>LONG BEANS</t>
  </si>
  <si>
    <t>PARVAR</t>
  </si>
  <si>
    <t>KARELA</t>
  </si>
  <si>
    <t>EA(CELARY)</t>
  </si>
  <si>
    <t>BAKULLA</t>
  </si>
  <si>
    <t>BEETROOT</t>
  </si>
  <si>
    <t>CABBAGE RED</t>
  </si>
  <si>
    <t>FLATE BEANS</t>
  </si>
  <si>
    <t>GREEN CHILLI</t>
  </si>
  <si>
    <t>LAUKA</t>
  </si>
  <si>
    <t>OKRA</t>
  </si>
  <si>
    <t>SKUSH ORGANIC</t>
  </si>
  <si>
    <t>EGG-PLANT LONG</t>
  </si>
  <si>
    <t>PARSLEY</t>
  </si>
  <si>
    <t>CUCUMBER/LOCAL</t>
  </si>
  <si>
    <t>PAKSOY SAAG</t>
  </si>
  <si>
    <t>MUSHROOM(D)</t>
  </si>
  <si>
    <t>MUSHROOM</t>
  </si>
  <si>
    <t>BROCCOLI/NEPALI</t>
  </si>
  <si>
    <t>FRENCH BEANS/NEPALI</t>
  </si>
  <si>
    <t>RAYO SAAG</t>
  </si>
  <si>
    <t>CAPSICUM/GREEN</t>
  </si>
  <si>
    <t>BABY MARROW</t>
  </si>
  <si>
    <t>LETTUCE</t>
  </si>
  <si>
    <t>LIME</t>
  </si>
  <si>
    <t>CUCUMBER/INDIAN</t>
  </si>
  <si>
    <t>RADISH-WHITE</t>
  </si>
  <si>
    <t>TOFU FRESH</t>
  </si>
  <si>
    <t>PUDINA/MINT</t>
  </si>
  <si>
    <t>FRESH GREEN PEAS</t>
  </si>
  <si>
    <t>CABBAGE/LOCAL</t>
  </si>
  <si>
    <t>CARROT/NEPALI</t>
  </si>
  <si>
    <t>TOMATO BIG</t>
  </si>
  <si>
    <t>TOMATO SMALL</t>
  </si>
  <si>
    <t>CAULIFLOWER/LOCAL</t>
  </si>
  <si>
    <t>GARLIC SPRING</t>
  </si>
  <si>
    <t>DHANIYA PATTA</t>
  </si>
  <si>
    <t>BMTB</t>
  </si>
  <si>
    <t>BMBD</t>
  </si>
  <si>
    <t>BMSK</t>
  </si>
  <si>
    <t>BMBJ</t>
  </si>
  <si>
    <t>BMMT</t>
  </si>
  <si>
    <t>`</t>
  </si>
  <si>
    <t>Sn</t>
  </si>
  <si>
    <t>Product Name</t>
  </si>
  <si>
    <t>Ware House Stock</t>
  </si>
  <si>
    <t>Orders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</si>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</sst>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abSelected="1" topLeftCell="A16" zoomScale="85" zoomScaleNormal="85" workbookViewId="0">
      <selection activeCell="A35" sqref="A35:XFD35"/>
    </sheetView>
  </sheetViews>
  <sheetFormatPr defaultRowHeight="15" x14ac:dyDescent="0.25"/>
  <cols>
    <col min="2" max="2" width="34.140625" bestFit="1" customWidth="1"/>
    <col min="4" max="8" width="9.140625" style="5"/>
    <col min="12" max="17" width="9.140625" style="1"/>
    <col min="18" max="18" width="9.140625" style="2"/>
  </cols>
  <sheetData>
    <row r="1" spans="1:21" x14ac:dyDescent="0.25">
      <c r="B1" t="s">
        <v>0</v>
      </c>
      <c r="D1" s="4" t="s">
        <v>1</v>
      </c>
      <c r="E1" s="4"/>
      <c r="F1" s="4"/>
      <c r="G1" s="4"/>
      <c r="H1" s="4"/>
      <c r="I1" t="s">
        <v>2</v>
      </c>
      <c r="J1" t="s">
        <v>3</v>
      </c>
      <c r="L1" s="1" t="s">
        <v>4</v>
      </c>
      <c r="T1" t="s">
        <v>5</v>
      </c>
    </row>
    <row r="2" spans="1:21" x14ac:dyDescent="0.25">
      <c r="A2" t="s">
        <v>6</v>
      </c>
      <c r="C2" t="s">
        <v>7</v>
      </c>
      <c r="D2" s="5" t="s">
        <v>51</v>
      </c>
      <c r="E2" s="5" t="s">
        <v>52</v>
      </c>
      <c r="F2" s="5" t="s">
        <v>53</v>
      </c>
      <c r="G2" s="5" t="s">
        <v>54</v>
      </c>
      <c r="H2" s="5" t="s">
        <v>50</v>
      </c>
      <c r="L2" s="1" t="s">
        <v>51</v>
      </c>
      <c r="M2" s="1" t="s">
        <v>52</v>
      </c>
      <c r="N2" s="1" t="s">
        <v>53</v>
      </c>
      <c r="O2" s="1" t="s">
        <v>54</v>
      </c>
      <c r="P2" s="1" t="s">
        <v>50</v>
      </c>
      <c r="Q2" s="1" t="s">
        <v>8</v>
      </c>
      <c r="R2" s="2" t="s">
        <v>9</v>
      </c>
      <c r="T2" t="s">
        <v>10</v>
      </c>
      <c r="U2" t="s">
        <v>11</v>
      </c>
    </row>
    <row r="3" spans="1:21" ht="15.75" customHeight="1" x14ac:dyDescent="0.25">
      <c r="A3">
        <v>1</v>
      </c>
      <c r="B3" t="s">
        <v>12</v>
      </c>
      <c r="C3">
        <v>2</v>
      </c>
      <c r="D3" s="5">
        <v>2</v>
      </c>
      <c r="E3" s="5">
        <v>4</v>
      </c>
      <c r="F3" s="5">
        <v>0</v>
      </c>
      <c r="G3" s="5">
        <v>2</v>
      </c>
      <c r="H3" s="5">
        <v>2</v>
      </c>
      <c r="I3">
        <f t="shared" ref="I3:I40" si="0">SUM(D3:H3)</f>
        <v>10</v>
      </c>
      <c r="J3">
        <v>11</v>
      </c>
      <c r="L3" s="1">
        <f t="shared" ref="L3:L40" si="1">MROUND((D3*U3),C3)</f>
        <v>2</v>
      </c>
      <c r="M3" s="1">
        <f t="shared" ref="M3:M40" si="2">MROUND((E3*U3),C3)</f>
        <v>4</v>
      </c>
      <c r="N3" s="1">
        <f t="shared" ref="N3:N40" si="3">MROUND((F3*U3),C3)</f>
        <v>0</v>
      </c>
      <c r="O3" s="1">
        <f t="shared" ref="O3:O40" si="4">MROUND((G3*U3),C3)</f>
        <v>2</v>
      </c>
      <c r="P3" s="1">
        <f t="shared" ref="P3:P40" si="5">MROUND((H3*U3),C3)</f>
        <v>2</v>
      </c>
      <c r="Q3" s="1">
        <f t="shared" ref="Q3:Q40" si="6">SUM(L3:P3)</f>
        <v>10</v>
      </c>
      <c r="R3" s="2">
        <f t="shared" ref="R3:R40" si="7">J3-Q3</f>
        <v>1</v>
      </c>
      <c r="U3">
        <f t="shared" ref="U3:U40" si="8">IF(I3&gt;0,J3/I3,0)</f>
        <v>1.1000000000000001</v>
      </c>
    </row>
    <row r="4" spans="1:21" x14ac:dyDescent="0.25">
      <c r="A4">
        <v>2</v>
      </c>
      <c r="B4" t="s">
        <v>13</v>
      </c>
      <c r="C4">
        <v>2</v>
      </c>
      <c r="D4" s="5">
        <v>2</v>
      </c>
      <c r="E4" s="5">
        <v>2</v>
      </c>
      <c r="F4" s="5">
        <v>0</v>
      </c>
      <c r="G4" s="5">
        <v>2</v>
      </c>
      <c r="H4" s="5">
        <v>0</v>
      </c>
      <c r="I4">
        <f t="shared" si="0"/>
        <v>6</v>
      </c>
      <c r="J4">
        <v>11</v>
      </c>
      <c r="L4" s="1">
        <f t="shared" si="1"/>
        <v>4</v>
      </c>
      <c r="M4" s="1">
        <f t="shared" si="2"/>
        <v>4</v>
      </c>
      <c r="N4" s="1">
        <f t="shared" si="3"/>
        <v>0</v>
      </c>
      <c r="O4" s="1">
        <f t="shared" si="4"/>
        <v>4</v>
      </c>
      <c r="P4" s="1">
        <f t="shared" si="5"/>
        <v>0</v>
      </c>
      <c r="Q4" s="1">
        <f t="shared" si="6"/>
        <v>12</v>
      </c>
      <c r="R4" s="2">
        <f t="shared" si="7"/>
        <v>-1</v>
      </c>
      <c r="U4">
        <f t="shared" si="8"/>
        <v>1.8333333333333333</v>
      </c>
    </row>
    <row r="5" spans="1:21" x14ac:dyDescent="0.25">
      <c r="A5">
        <v>3</v>
      </c>
      <c r="B5" t="s">
        <v>14</v>
      </c>
      <c r="C5">
        <v>2</v>
      </c>
      <c r="D5" s="5">
        <v>2</v>
      </c>
      <c r="E5" s="5">
        <v>2</v>
      </c>
      <c r="F5" s="5">
        <v>2</v>
      </c>
      <c r="G5" s="5">
        <v>4</v>
      </c>
      <c r="H5" s="5">
        <v>2</v>
      </c>
      <c r="I5">
        <f t="shared" si="0"/>
        <v>12</v>
      </c>
      <c r="J5">
        <v>11</v>
      </c>
      <c r="L5" s="1">
        <f t="shared" si="1"/>
        <v>2</v>
      </c>
      <c r="M5" s="1">
        <f t="shared" si="2"/>
        <v>2</v>
      </c>
      <c r="N5" s="1">
        <f t="shared" si="3"/>
        <v>2</v>
      </c>
      <c r="O5" s="1">
        <f t="shared" si="4"/>
        <v>4</v>
      </c>
      <c r="P5" s="1">
        <f t="shared" si="5"/>
        <v>2</v>
      </c>
      <c r="Q5" s="1">
        <f t="shared" si="6"/>
        <v>12</v>
      </c>
      <c r="R5" s="2">
        <f t="shared" si="7"/>
        <v>-1</v>
      </c>
      <c r="U5">
        <f t="shared" si="8"/>
        <v>0.91666666666666663</v>
      </c>
    </row>
    <row r="6" spans="1:21" x14ac:dyDescent="0.25">
      <c r="A6">
        <v>4</v>
      </c>
      <c r="B6" t="s">
        <v>15</v>
      </c>
      <c r="C6">
        <v>3</v>
      </c>
      <c r="D6" s="5">
        <v>3</v>
      </c>
      <c r="E6" s="5">
        <v>3</v>
      </c>
      <c r="F6" s="5">
        <v>3</v>
      </c>
      <c r="G6" s="5">
        <v>3</v>
      </c>
      <c r="H6" s="5">
        <v>3</v>
      </c>
      <c r="I6">
        <f t="shared" si="0"/>
        <v>15</v>
      </c>
      <c r="J6">
        <v>11</v>
      </c>
      <c r="L6" s="1">
        <f t="shared" si="1"/>
        <v>3</v>
      </c>
      <c r="M6" s="1">
        <f t="shared" si="2"/>
        <v>3</v>
      </c>
      <c r="N6" s="1">
        <f t="shared" si="3"/>
        <v>3</v>
      </c>
      <c r="O6" s="1">
        <f t="shared" si="4"/>
        <v>3</v>
      </c>
      <c r="P6" s="1">
        <f t="shared" si="5"/>
        <v>3</v>
      </c>
      <c r="Q6" s="1">
        <f t="shared" si="6"/>
        <v>15</v>
      </c>
      <c r="R6" s="2">
        <f t="shared" si="7"/>
        <v>-4</v>
      </c>
      <c r="U6">
        <f t="shared" si="8"/>
        <v>0.73333333333333328</v>
      </c>
    </row>
    <row r="7" spans="1:21" x14ac:dyDescent="0.25">
      <c r="A7">
        <v>5</v>
      </c>
      <c r="B7" t="s">
        <v>16</v>
      </c>
      <c r="C7">
        <v>5</v>
      </c>
      <c r="D7" s="5">
        <v>0</v>
      </c>
      <c r="E7" s="5">
        <v>5</v>
      </c>
      <c r="F7" s="5">
        <v>5</v>
      </c>
      <c r="G7" s="5">
        <v>0</v>
      </c>
      <c r="H7" s="5">
        <v>0</v>
      </c>
      <c r="I7">
        <f t="shared" si="0"/>
        <v>10</v>
      </c>
      <c r="J7">
        <v>11</v>
      </c>
      <c r="L7" s="1">
        <f t="shared" si="1"/>
        <v>0</v>
      </c>
      <c r="M7" s="1">
        <f t="shared" si="2"/>
        <v>5</v>
      </c>
      <c r="N7" s="1">
        <f t="shared" si="3"/>
        <v>5</v>
      </c>
      <c r="O7" s="1">
        <f t="shared" si="4"/>
        <v>0</v>
      </c>
      <c r="P7" s="1">
        <f t="shared" si="5"/>
        <v>0</v>
      </c>
      <c r="Q7" s="1">
        <f t="shared" si="6"/>
        <v>10</v>
      </c>
      <c r="R7" s="2">
        <f t="shared" si="7"/>
        <v>1</v>
      </c>
      <c r="U7">
        <f t="shared" si="8"/>
        <v>1.1000000000000001</v>
      </c>
    </row>
    <row r="8" spans="1:21" x14ac:dyDescent="0.25">
      <c r="A8">
        <v>6</v>
      </c>
      <c r="B8" t="s">
        <v>17</v>
      </c>
      <c r="C8">
        <v>3</v>
      </c>
      <c r="D8" s="5">
        <v>3</v>
      </c>
      <c r="E8" s="5">
        <v>3</v>
      </c>
      <c r="F8" s="5">
        <v>0</v>
      </c>
      <c r="G8" s="5">
        <v>3</v>
      </c>
      <c r="H8" s="5">
        <v>3</v>
      </c>
      <c r="I8">
        <f t="shared" si="0"/>
        <v>12</v>
      </c>
      <c r="J8">
        <v>11</v>
      </c>
      <c r="L8" s="1">
        <f t="shared" si="1"/>
        <v>3</v>
      </c>
      <c r="M8" s="1">
        <f t="shared" si="2"/>
        <v>3</v>
      </c>
      <c r="N8" s="1">
        <f t="shared" si="3"/>
        <v>0</v>
      </c>
      <c r="O8" s="1">
        <f t="shared" si="4"/>
        <v>3</v>
      </c>
      <c r="P8" s="1">
        <f t="shared" si="5"/>
        <v>3</v>
      </c>
      <c r="Q8" s="1">
        <f t="shared" si="6"/>
        <v>12</v>
      </c>
      <c r="R8" s="2">
        <f t="shared" si="7"/>
        <v>-1</v>
      </c>
      <c r="U8">
        <f t="shared" si="8"/>
        <v>0.91666666666666663</v>
      </c>
    </row>
    <row r="9" spans="1:21" x14ac:dyDescent="0.25">
      <c r="A9">
        <v>7</v>
      </c>
      <c r="B9" t="s">
        <v>18</v>
      </c>
      <c r="C9">
        <v>5</v>
      </c>
      <c r="D9" s="5">
        <v>5</v>
      </c>
      <c r="E9" s="5">
        <v>5</v>
      </c>
      <c r="F9" s="5">
        <v>0</v>
      </c>
      <c r="G9" s="5">
        <v>5</v>
      </c>
      <c r="H9" s="5">
        <v>0</v>
      </c>
      <c r="I9">
        <f t="shared" si="0"/>
        <v>15</v>
      </c>
      <c r="J9">
        <v>11</v>
      </c>
      <c r="L9" s="1">
        <f t="shared" si="1"/>
        <v>5</v>
      </c>
      <c r="M9" s="1">
        <f t="shared" si="2"/>
        <v>5</v>
      </c>
      <c r="N9" s="1">
        <f t="shared" si="3"/>
        <v>0</v>
      </c>
      <c r="O9" s="1">
        <f t="shared" si="4"/>
        <v>5</v>
      </c>
      <c r="P9" s="1">
        <f t="shared" si="5"/>
        <v>0</v>
      </c>
      <c r="Q9" s="1">
        <f t="shared" si="6"/>
        <v>15</v>
      </c>
      <c r="R9" s="2">
        <f t="shared" si="7"/>
        <v>-4</v>
      </c>
      <c r="U9">
        <f t="shared" si="8"/>
        <v>0.73333333333333328</v>
      </c>
    </row>
    <row r="10" spans="1:21" x14ac:dyDescent="0.25">
      <c r="A10">
        <v>8</v>
      </c>
      <c r="B10" t="s">
        <v>19</v>
      </c>
      <c r="C10">
        <v>5</v>
      </c>
      <c r="D10" s="5">
        <v>5</v>
      </c>
      <c r="E10" s="5">
        <v>5</v>
      </c>
      <c r="F10" s="5">
        <v>0</v>
      </c>
      <c r="G10" s="5">
        <v>0</v>
      </c>
      <c r="H10" s="5">
        <v>5</v>
      </c>
      <c r="I10">
        <f t="shared" si="0"/>
        <v>15</v>
      </c>
      <c r="J10">
        <v>11</v>
      </c>
      <c r="L10" s="1">
        <f t="shared" si="1"/>
        <v>5</v>
      </c>
      <c r="M10" s="1">
        <f t="shared" si="2"/>
        <v>5</v>
      </c>
      <c r="N10" s="1">
        <f t="shared" si="3"/>
        <v>0</v>
      </c>
      <c r="O10" s="1">
        <f t="shared" si="4"/>
        <v>0</v>
      </c>
      <c r="P10" s="1">
        <f t="shared" si="5"/>
        <v>5</v>
      </c>
      <c r="Q10" s="1">
        <f t="shared" si="6"/>
        <v>15</v>
      </c>
      <c r="R10" s="2">
        <f t="shared" si="7"/>
        <v>-4</v>
      </c>
      <c r="U10">
        <f t="shared" si="8"/>
        <v>0.73333333333333328</v>
      </c>
    </row>
    <row r="11" spans="1:21" x14ac:dyDescent="0.25">
      <c r="A11">
        <v>9</v>
      </c>
      <c r="B11" t="s">
        <v>20</v>
      </c>
      <c r="C11">
        <v>3</v>
      </c>
      <c r="D11" s="5">
        <v>3</v>
      </c>
      <c r="E11" s="5">
        <v>3</v>
      </c>
      <c r="F11" s="5">
        <v>3</v>
      </c>
      <c r="G11" s="5">
        <v>3</v>
      </c>
      <c r="H11" s="5">
        <v>3</v>
      </c>
      <c r="I11">
        <f t="shared" si="0"/>
        <v>15</v>
      </c>
      <c r="J11">
        <v>11</v>
      </c>
      <c r="L11" s="1">
        <f t="shared" si="1"/>
        <v>3</v>
      </c>
      <c r="M11" s="1">
        <f t="shared" si="2"/>
        <v>3</v>
      </c>
      <c r="N11" s="1">
        <f t="shared" si="3"/>
        <v>3</v>
      </c>
      <c r="O11" s="1">
        <f t="shared" si="4"/>
        <v>3</v>
      </c>
      <c r="P11" s="1">
        <f t="shared" si="5"/>
        <v>3</v>
      </c>
      <c r="Q11" s="1">
        <f t="shared" si="6"/>
        <v>15</v>
      </c>
      <c r="R11" s="2">
        <f t="shared" si="7"/>
        <v>-4</v>
      </c>
      <c r="T11" t="s">
        <v>55</v>
      </c>
      <c r="U11">
        <f t="shared" si="8"/>
        <v>0.73333333333333328</v>
      </c>
    </row>
    <row r="12" spans="1:21" x14ac:dyDescent="0.25">
      <c r="A12">
        <v>10</v>
      </c>
      <c r="B12" t="s">
        <v>21</v>
      </c>
      <c r="C12">
        <v>2</v>
      </c>
      <c r="D12" s="5">
        <v>4</v>
      </c>
      <c r="E12" s="5">
        <v>2</v>
      </c>
      <c r="F12" s="5">
        <v>2</v>
      </c>
      <c r="G12" s="5">
        <v>2</v>
      </c>
      <c r="H12" s="5">
        <v>4</v>
      </c>
      <c r="I12">
        <f t="shared" si="0"/>
        <v>14</v>
      </c>
      <c r="J12">
        <v>11</v>
      </c>
      <c r="L12" s="1">
        <f t="shared" si="1"/>
        <v>4</v>
      </c>
      <c r="M12" s="1">
        <f t="shared" si="2"/>
        <v>2</v>
      </c>
      <c r="N12" s="1">
        <f t="shared" si="3"/>
        <v>2</v>
      </c>
      <c r="O12" s="1">
        <f t="shared" si="4"/>
        <v>2</v>
      </c>
      <c r="P12" s="1">
        <f t="shared" si="5"/>
        <v>4</v>
      </c>
      <c r="Q12" s="1">
        <f t="shared" si="6"/>
        <v>14</v>
      </c>
      <c r="R12" s="2">
        <f t="shared" si="7"/>
        <v>-3</v>
      </c>
      <c r="U12">
        <f t="shared" si="8"/>
        <v>0.7857142857142857</v>
      </c>
    </row>
    <row r="13" spans="1:21" x14ac:dyDescent="0.25">
      <c r="A13">
        <v>11</v>
      </c>
      <c r="B13" t="s">
        <v>22</v>
      </c>
      <c r="C13">
        <v>5</v>
      </c>
      <c r="D13" s="5">
        <v>5</v>
      </c>
      <c r="E13" s="5">
        <v>5</v>
      </c>
      <c r="F13" s="5">
        <v>5</v>
      </c>
      <c r="G13" s="5">
        <v>5</v>
      </c>
      <c r="H13" s="5">
        <v>5</v>
      </c>
      <c r="I13">
        <f t="shared" si="0"/>
        <v>25</v>
      </c>
      <c r="J13">
        <v>11</v>
      </c>
      <c r="L13" s="1">
        <f t="shared" si="1"/>
        <v>0</v>
      </c>
      <c r="M13" s="1">
        <f t="shared" si="2"/>
        <v>0</v>
      </c>
      <c r="N13" s="1">
        <f t="shared" si="3"/>
        <v>0</v>
      </c>
      <c r="O13" s="1">
        <f t="shared" si="4"/>
        <v>0</v>
      </c>
      <c r="P13" s="1">
        <f t="shared" si="5"/>
        <v>0</v>
      </c>
      <c r="Q13" s="1">
        <f t="shared" si="6"/>
        <v>0</v>
      </c>
      <c r="R13" s="2">
        <f t="shared" si="7"/>
        <v>11</v>
      </c>
      <c r="U13">
        <f t="shared" si="8"/>
        <v>0.44</v>
      </c>
    </row>
    <row r="14" spans="1:21" x14ac:dyDescent="0.25">
      <c r="A14">
        <v>12</v>
      </c>
      <c r="B14" t="s">
        <v>23</v>
      </c>
      <c r="C14">
        <v>3</v>
      </c>
      <c r="D14" s="5">
        <v>3</v>
      </c>
      <c r="E14" s="5">
        <v>3</v>
      </c>
      <c r="F14" s="5">
        <v>3</v>
      </c>
      <c r="G14" s="5">
        <v>6</v>
      </c>
      <c r="H14" s="5">
        <v>3</v>
      </c>
      <c r="I14">
        <f t="shared" si="0"/>
        <v>18</v>
      </c>
      <c r="J14">
        <v>11</v>
      </c>
      <c r="L14" s="1">
        <f t="shared" si="1"/>
        <v>3</v>
      </c>
      <c r="M14" s="1">
        <f t="shared" si="2"/>
        <v>3</v>
      </c>
      <c r="N14" s="1">
        <f t="shared" si="3"/>
        <v>3</v>
      </c>
      <c r="O14" s="1">
        <f t="shared" si="4"/>
        <v>3</v>
      </c>
      <c r="P14" s="1">
        <f t="shared" si="5"/>
        <v>3</v>
      </c>
      <c r="Q14" s="1">
        <f t="shared" si="6"/>
        <v>15</v>
      </c>
      <c r="R14" s="2">
        <f t="shared" si="7"/>
        <v>-4</v>
      </c>
      <c r="U14">
        <f t="shared" si="8"/>
        <v>0.61111111111111116</v>
      </c>
    </row>
    <row r="15" spans="1:21" x14ac:dyDescent="0.25">
      <c r="A15">
        <v>13</v>
      </c>
      <c r="B15" t="s">
        <v>24</v>
      </c>
      <c r="C15">
        <v>5</v>
      </c>
      <c r="D15" s="5">
        <v>5</v>
      </c>
      <c r="E15" s="5">
        <v>5</v>
      </c>
      <c r="F15" s="5">
        <v>5</v>
      </c>
      <c r="G15" s="5">
        <v>5</v>
      </c>
      <c r="H15" s="5">
        <v>0</v>
      </c>
      <c r="I15">
        <f t="shared" si="0"/>
        <v>20</v>
      </c>
      <c r="J15">
        <v>11</v>
      </c>
      <c r="L15" s="1">
        <f t="shared" si="1"/>
        <v>5</v>
      </c>
      <c r="M15" s="1">
        <f t="shared" si="2"/>
        <v>5</v>
      </c>
      <c r="N15" s="1">
        <f t="shared" si="3"/>
        <v>5</v>
      </c>
      <c r="O15" s="1">
        <f t="shared" si="4"/>
        <v>5</v>
      </c>
      <c r="P15" s="1">
        <f t="shared" si="5"/>
        <v>0</v>
      </c>
      <c r="Q15" s="1">
        <f t="shared" si="6"/>
        <v>20</v>
      </c>
      <c r="R15" s="2">
        <f t="shared" si="7"/>
        <v>-9</v>
      </c>
      <c r="U15">
        <f t="shared" si="8"/>
        <v>0.55000000000000004</v>
      </c>
    </row>
    <row r="16" spans="1:21" x14ac:dyDescent="0.25">
      <c r="A16">
        <v>14</v>
      </c>
      <c r="B16" t="s">
        <v>25</v>
      </c>
      <c r="C16">
        <v>3</v>
      </c>
      <c r="D16" s="5">
        <v>3</v>
      </c>
      <c r="E16" s="5">
        <v>3</v>
      </c>
      <c r="F16" s="5">
        <v>3</v>
      </c>
      <c r="G16" s="5">
        <v>6</v>
      </c>
      <c r="H16" s="5">
        <v>3</v>
      </c>
      <c r="I16">
        <f t="shared" si="0"/>
        <v>18</v>
      </c>
      <c r="J16">
        <v>11</v>
      </c>
      <c r="L16" s="1">
        <f t="shared" si="1"/>
        <v>3</v>
      </c>
      <c r="M16" s="1">
        <f t="shared" si="2"/>
        <v>3</v>
      </c>
      <c r="N16" s="1">
        <f t="shared" si="3"/>
        <v>3</v>
      </c>
      <c r="O16" s="1">
        <f t="shared" si="4"/>
        <v>3</v>
      </c>
      <c r="P16" s="1">
        <f t="shared" si="5"/>
        <v>3</v>
      </c>
      <c r="Q16" s="1">
        <f t="shared" si="6"/>
        <v>15</v>
      </c>
      <c r="R16" s="2">
        <f t="shared" si="7"/>
        <v>-4</v>
      </c>
      <c r="U16">
        <f t="shared" si="8"/>
        <v>0.61111111111111116</v>
      </c>
    </row>
    <row r="17" spans="1:21" x14ac:dyDescent="0.25">
      <c r="A17">
        <v>15</v>
      </c>
      <c r="B17" t="s">
        <v>26</v>
      </c>
      <c r="C17">
        <v>5</v>
      </c>
      <c r="D17" s="5">
        <v>0</v>
      </c>
      <c r="E17" s="5">
        <v>5</v>
      </c>
      <c r="F17" s="5">
        <v>0</v>
      </c>
      <c r="G17" s="5">
        <v>0</v>
      </c>
      <c r="H17" s="5">
        <v>0</v>
      </c>
      <c r="I17">
        <f t="shared" si="0"/>
        <v>5</v>
      </c>
      <c r="J17">
        <v>11</v>
      </c>
      <c r="L17" s="1">
        <f t="shared" si="1"/>
        <v>0</v>
      </c>
      <c r="M17" s="1">
        <f t="shared" si="2"/>
        <v>10</v>
      </c>
      <c r="N17" s="1">
        <f t="shared" si="3"/>
        <v>0</v>
      </c>
      <c r="O17" s="1">
        <f t="shared" si="4"/>
        <v>0</v>
      </c>
      <c r="P17" s="1">
        <f t="shared" si="5"/>
        <v>0</v>
      </c>
      <c r="Q17" s="1">
        <f t="shared" si="6"/>
        <v>10</v>
      </c>
      <c r="R17" s="2">
        <f t="shared" si="7"/>
        <v>1</v>
      </c>
      <c r="U17">
        <f t="shared" si="8"/>
        <v>2.2000000000000002</v>
      </c>
    </row>
    <row r="18" spans="1:21" x14ac:dyDescent="0.25">
      <c r="A18">
        <v>16</v>
      </c>
      <c r="B18" t="s">
        <v>27</v>
      </c>
      <c r="C18">
        <v>5</v>
      </c>
      <c r="D18" s="5">
        <v>5</v>
      </c>
      <c r="E18" s="5">
        <v>5</v>
      </c>
      <c r="F18" s="5">
        <v>5</v>
      </c>
      <c r="G18" s="5">
        <v>10</v>
      </c>
      <c r="H18" s="5">
        <v>5</v>
      </c>
      <c r="I18">
        <f t="shared" si="0"/>
        <v>30</v>
      </c>
      <c r="J18">
        <v>11</v>
      </c>
      <c r="L18" s="1">
        <f t="shared" si="1"/>
        <v>0</v>
      </c>
      <c r="M18" s="1">
        <f t="shared" si="2"/>
        <v>0</v>
      </c>
      <c r="N18" s="1">
        <f t="shared" si="3"/>
        <v>0</v>
      </c>
      <c r="O18" s="1">
        <f t="shared" si="4"/>
        <v>5</v>
      </c>
      <c r="P18" s="1">
        <f t="shared" si="5"/>
        <v>0</v>
      </c>
      <c r="Q18" s="1">
        <f t="shared" si="6"/>
        <v>5</v>
      </c>
      <c r="R18" s="2">
        <f t="shared" si="7"/>
        <v>6</v>
      </c>
      <c r="U18">
        <f t="shared" si="8"/>
        <v>0.36666666666666664</v>
      </c>
    </row>
    <row r="19" spans="1:21" x14ac:dyDescent="0.25">
      <c r="A19">
        <v>17</v>
      </c>
      <c r="B19" t="s">
        <v>28</v>
      </c>
      <c r="C19">
        <v>1</v>
      </c>
      <c r="D19" s="5">
        <v>0</v>
      </c>
      <c r="E19" s="5">
        <v>4</v>
      </c>
      <c r="F19" s="5">
        <v>0</v>
      </c>
      <c r="G19" s="5">
        <v>4</v>
      </c>
      <c r="H19" s="5">
        <v>0</v>
      </c>
      <c r="I19">
        <f t="shared" si="0"/>
        <v>8</v>
      </c>
      <c r="J19">
        <v>11</v>
      </c>
      <c r="L19" s="1">
        <f t="shared" si="1"/>
        <v>0</v>
      </c>
      <c r="M19" s="1">
        <f t="shared" si="2"/>
        <v>6</v>
      </c>
      <c r="N19" s="1">
        <f t="shared" si="3"/>
        <v>0</v>
      </c>
      <c r="O19" s="1">
        <f t="shared" si="4"/>
        <v>6</v>
      </c>
      <c r="P19" s="1">
        <f t="shared" si="5"/>
        <v>0</v>
      </c>
      <c r="Q19" s="1">
        <f t="shared" si="6"/>
        <v>12</v>
      </c>
      <c r="R19" s="2">
        <f t="shared" si="7"/>
        <v>-1</v>
      </c>
      <c r="U19">
        <f t="shared" si="8"/>
        <v>1.375</v>
      </c>
    </row>
    <row r="20" spans="1:21" x14ac:dyDescent="0.25">
      <c r="A20">
        <v>18</v>
      </c>
      <c r="B20" t="s">
        <v>29</v>
      </c>
      <c r="C20">
        <v>1</v>
      </c>
      <c r="D20" s="5">
        <v>4</v>
      </c>
      <c r="E20" s="5">
        <v>4</v>
      </c>
      <c r="F20" s="5">
        <v>2</v>
      </c>
      <c r="G20" s="5">
        <v>2</v>
      </c>
      <c r="H20" s="5">
        <v>4</v>
      </c>
      <c r="I20">
        <f t="shared" si="0"/>
        <v>16</v>
      </c>
      <c r="J20">
        <v>11</v>
      </c>
      <c r="L20" s="1">
        <f t="shared" si="1"/>
        <v>3</v>
      </c>
      <c r="M20" s="1">
        <f t="shared" si="2"/>
        <v>3</v>
      </c>
      <c r="N20" s="1">
        <f t="shared" si="3"/>
        <v>1</v>
      </c>
      <c r="O20" s="1">
        <f t="shared" si="4"/>
        <v>1</v>
      </c>
      <c r="P20" s="1">
        <f t="shared" si="5"/>
        <v>3</v>
      </c>
      <c r="Q20" s="1">
        <f t="shared" si="6"/>
        <v>11</v>
      </c>
      <c r="R20" s="2">
        <f t="shared" si="7"/>
        <v>0</v>
      </c>
      <c r="U20">
        <f t="shared" si="8"/>
        <v>0.6875</v>
      </c>
    </row>
    <row r="21" spans="1:21" x14ac:dyDescent="0.25">
      <c r="A21">
        <v>19</v>
      </c>
      <c r="B21" t="s">
        <v>30</v>
      </c>
      <c r="C21">
        <v>1</v>
      </c>
      <c r="D21" s="5">
        <v>4</v>
      </c>
      <c r="E21" s="5">
        <v>4</v>
      </c>
      <c r="F21" s="5">
        <v>4</v>
      </c>
      <c r="G21" s="5">
        <v>5</v>
      </c>
      <c r="H21" s="5">
        <v>4</v>
      </c>
      <c r="I21">
        <f t="shared" si="0"/>
        <v>21</v>
      </c>
      <c r="J21">
        <v>11</v>
      </c>
      <c r="L21" s="1">
        <f t="shared" si="1"/>
        <v>2</v>
      </c>
      <c r="M21" s="1">
        <f t="shared" si="2"/>
        <v>2</v>
      </c>
      <c r="N21" s="1">
        <f t="shared" si="3"/>
        <v>2</v>
      </c>
      <c r="O21" s="1">
        <f>MROUND((G21*U21),C21)</f>
        <v>3</v>
      </c>
      <c r="P21" s="1">
        <f t="shared" si="5"/>
        <v>2</v>
      </c>
      <c r="Q21" s="1">
        <f t="shared" si="6"/>
        <v>11</v>
      </c>
      <c r="R21" s="2">
        <f t="shared" si="7"/>
        <v>0</v>
      </c>
      <c r="U21">
        <f t="shared" si="8"/>
        <v>0.52380952380952384</v>
      </c>
    </row>
    <row r="22" spans="1:21" x14ac:dyDescent="0.25">
      <c r="A22">
        <v>20</v>
      </c>
      <c r="B22" t="s">
        <v>31</v>
      </c>
      <c r="C22">
        <v>3</v>
      </c>
      <c r="D22" s="5">
        <v>6</v>
      </c>
      <c r="E22" s="5">
        <v>12</v>
      </c>
      <c r="F22" s="5">
        <v>6</v>
      </c>
      <c r="G22" s="5">
        <v>6</v>
      </c>
      <c r="H22" s="5">
        <v>6</v>
      </c>
      <c r="I22">
        <f t="shared" si="0"/>
        <v>36</v>
      </c>
      <c r="J22">
        <v>11</v>
      </c>
      <c r="L22" s="1">
        <f t="shared" si="1"/>
        <v>3</v>
      </c>
      <c r="M22" s="1">
        <f t="shared" si="2"/>
        <v>3</v>
      </c>
      <c r="N22" s="1">
        <f t="shared" si="3"/>
        <v>3</v>
      </c>
      <c r="O22" s="1">
        <f t="shared" si="4"/>
        <v>3</v>
      </c>
      <c r="P22" s="1">
        <f t="shared" si="5"/>
        <v>3</v>
      </c>
      <c r="Q22" s="1">
        <f t="shared" si="6"/>
        <v>15</v>
      </c>
      <c r="R22" s="2">
        <f t="shared" si="7"/>
        <v>-4</v>
      </c>
      <c r="U22">
        <f t="shared" si="8"/>
        <v>0.30555555555555558</v>
      </c>
    </row>
    <row r="23" spans="1:21" x14ac:dyDescent="0.25">
      <c r="A23">
        <v>21</v>
      </c>
      <c r="B23" t="s">
        <v>32</v>
      </c>
      <c r="C23">
        <v>3</v>
      </c>
      <c r="D23" s="5">
        <v>6</v>
      </c>
      <c r="E23" s="5">
        <v>6</v>
      </c>
      <c r="F23" s="5">
        <v>6</v>
      </c>
      <c r="G23" s="5">
        <v>6</v>
      </c>
      <c r="H23" s="5">
        <v>6</v>
      </c>
      <c r="I23">
        <f t="shared" si="0"/>
        <v>30</v>
      </c>
      <c r="J23">
        <v>11</v>
      </c>
      <c r="L23" s="1">
        <f t="shared" si="1"/>
        <v>3</v>
      </c>
      <c r="M23" s="1">
        <f t="shared" si="2"/>
        <v>3</v>
      </c>
      <c r="N23" s="1">
        <f t="shared" si="3"/>
        <v>3</v>
      </c>
      <c r="O23" s="1">
        <f t="shared" si="4"/>
        <v>3</v>
      </c>
      <c r="P23" s="1">
        <f t="shared" si="5"/>
        <v>3</v>
      </c>
      <c r="Q23" s="1">
        <f t="shared" si="6"/>
        <v>15</v>
      </c>
      <c r="R23" s="2">
        <f t="shared" si="7"/>
        <v>-4</v>
      </c>
      <c r="U23">
        <f t="shared" si="8"/>
        <v>0.36666666666666664</v>
      </c>
    </row>
    <row r="24" spans="1:21" x14ac:dyDescent="0.25">
      <c r="A24">
        <v>22</v>
      </c>
      <c r="B24" t="s">
        <v>33</v>
      </c>
      <c r="C24">
        <v>1</v>
      </c>
      <c r="D24" s="5">
        <v>4</v>
      </c>
      <c r="E24" s="5">
        <v>4</v>
      </c>
      <c r="F24" s="5">
        <v>1</v>
      </c>
      <c r="G24" s="5">
        <v>0</v>
      </c>
      <c r="H24" s="5">
        <v>0</v>
      </c>
      <c r="I24">
        <f t="shared" si="0"/>
        <v>9</v>
      </c>
      <c r="J24">
        <v>11</v>
      </c>
      <c r="L24" s="1">
        <f t="shared" si="1"/>
        <v>5</v>
      </c>
      <c r="M24" s="1">
        <f t="shared" si="2"/>
        <v>5</v>
      </c>
      <c r="N24" s="1">
        <f t="shared" si="3"/>
        <v>1</v>
      </c>
      <c r="O24" s="1">
        <f t="shared" si="4"/>
        <v>0</v>
      </c>
      <c r="P24" s="1">
        <f t="shared" si="5"/>
        <v>0</v>
      </c>
      <c r="Q24" s="1">
        <f t="shared" si="6"/>
        <v>11</v>
      </c>
      <c r="R24" s="2">
        <f t="shared" si="7"/>
        <v>0</v>
      </c>
      <c r="U24">
        <f t="shared" si="8"/>
        <v>1.2222222222222223</v>
      </c>
    </row>
    <row r="25" spans="1:21" x14ac:dyDescent="0.25">
      <c r="A25">
        <v>23</v>
      </c>
      <c r="B25" t="s">
        <v>34</v>
      </c>
      <c r="C25">
        <v>2</v>
      </c>
      <c r="D25" s="5">
        <v>4</v>
      </c>
      <c r="E25" s="5">
        <v>4</v>
      </c>
      <c r="F25" s="5">
        <v>2</v>
      </c>
      <c r="G25" s="5">
        <v>2</v>
      </c>
      <c r="H25" s="5">
        <v>4</v>
      </c>
      <c r="I25">
        <f t="shared" si="0"/>
        <v>16</v>
      </c>
      <c r="J25">
        <v>11</v>
      </c>
      <c r="L25" s="1">
        <f t="shared" si="1"/>
        <v>2</v>
      </c>
      <c r="M25" s="1">
        <f t="shared" si="2"/>
        <v>2</v>
      </c>
      <c r="N25" s="1">
        <f t="shared" si="3"/>
        <v>2</v>
      </c>
      <c r="O25" s="1">
        <f t="shared" si="4"/>
        <v>2</v>
      </c>
      <c r="P25" s="1">
        <f t="shared" si="5"/>
        <v>2</v>
      </c>
      <c r="Q25" s="1">
        <f t="shared" si="6"/>
        <v>10</v>
      </c>
      <c r="R25" s="2">
        <f t="shared" si="7"/>
        <v>1</v>
      </c>
      <c r="U25">
        <f t="shared" si="8"/>
        <v>0.6875</v>
      </c>
    </row>
    <row r="26" spans="1:21" x14ac:dyDescent="0.25">
      <c r="A26">
        <v>24</v>
      </c>
      <c r="B26" t="s">
        <v>35</v>
      </c>
      <c r="C26">
        <v>5</v>
      </c>
      <c r="D26" s="5">
        <v>10</v>
      </c>
      <c r="E26" s="5">
        <v>5</v>
      </c>
      <c r="F26" s="5">
        <v>0</v>
      </c>
      <c r="G26" s="5">
        <v>10</v>
      </c>
      <c r="H26" s="5">
        <v>5</v>
      </c>
      <c r="I26">
        <f t="shared" si="0"/>
        <v>30</v>
      </c>
      <c r="J26">
        <v>11</v>
      </c>
      <c r="L26" s="1">
        <f t="shared" si="1"/>
        <v>5</v>
      </c>
      <c r="M26" s="1">
        <f t="shared" si="2"/>
        <v>0</v>
      </c>
      <c r="N26" s="1">
        <f t="shared" si="3"/>
        <v>0</v>
      </c>
      <c r="O26" s="1">
        <f t="shared" si="4"/>
        <v>5</v>
      </c>
      <c r="P26" s="1">
        <f t="shared" si="5"/>
        <v>0</v>
      </c>
      <c r="Q26" s="1">
        <f t="shared" si="6"/>
        <v>10</v>
      </c>
      <c r="R26" s="2">
        <f t="shared" si="7"/>
        <v>1</v>
      </c>
      <c r="U26">
        <f t="shared" si="8"/>
        <v>0.36666666666666664</v>
      </c>
    </row>
    <row r="27" spans="1:21" x14ac:dyDescent="0.25">
      <c r="A27">
        <v>25</v>
      </c>
      <c r="B27" t="s">
        <v>36</v>
      </c>
      <c r="C27">
        <v>1</v>
      </c>
      <c r="D27" s="5">
        <v>0</v>
      </c>
      <c r="E27" s="5">
        <v>4</v>
      </c>
      <c r="F27" s="5">
        <v>0</v>
      </c>
      <c r="G27" s="5">
        <v>2</v>
      </c>
      <c r="H27" s="5">
        <v>0</v>
      </c>
      <c r="I27">
        <f t="shared" si="0"/>
        <v>6</v>
      </c>
      <c r="J27">
        <v>11</v>
      </c>
      <c r="L27" s="1">
        <f t="shared" si="1"/>
        <v>0</v>
      </c>
      <c r="M27" s="1">
        <f t="shared" si="2"/>
        <v>7</v>
      </c>
      <c r="N27" s="1">
        <f t="shared" si="3"/>
        <v>0</v>
      </c>
      <c r="O27" s="1">
        <f t="shared" si="4"/>
        <v>4</v>
      </c>
      <c r="P27" s="1">
        <f t="shared" si="5"/>
        <v>0</v>
      </c>
      <c r="Q27" s="1">
        <f t="shared" si="6"/>
        <v>11</v>
      </c>
      <c r="R27" s="2">
        <f t="shared" si="7"/>
        <v>0</v>
      </c>
      <c r="U27">
        <f t="shared" si="8"/>
        <v>1.8333333333333333</v>
      </c>
    </row>
    <row r="28" spans="1:21" x14ac:dyDescent="0.25">
      <c r="A28">
        <v>26</v>
      </c>
      <c r="B28" t="s">
        <v>37</v>
      </c>
      <c r="C28">
        <v>2</v>
      </c>
      <c r="D28" s="5">
        <v>4</v>
      </c>
      <c r="E28" s="5">
        <v>6</v>
      </c>
      <c r="F28" s="5">
        <v>4</v>
      </c>
      <c r="G28" s="5">
        <v>2</v>
      </c>
      <c r="H28" s="5">
        <v>4</v>
      </c>
      <c r="I28">
        <f t="shared" si="0"/>
        <v>20</v>
      </c>
      <c r="J28">
        <v>11</v>
      </c>
      <c r="L28" s="1">
        <f t="shared" si="1"/>
        <v>2</v>
      </c>
      <c r="M28" s="1">
        <f t="shared" si="2"/>
        <v>4</v>
      </c>
      <c r="N28" s="1">
        <f t="shared" si="3"/>
        <v>2</v>
      </c>
      <c r="O28" s="1">
        <f t="shared" si="4"/>
        <v>2</v>
      </c>
      <c r="P28" s="1">
        <f t="shared" si="5"/>
        <v>2</v>
      </c>
      <c r="Q28" s="1">
        <f t="shared" si="6"/>
        <v>12</v>
      </c>
      <c r="R28" s="2">
        <f t="shared" si="7"/>
        <v>-1</v>
      </c>
      <c r="U28">
        <f t="shared" si="8"/>
        <v>0.55000000000000004</v>
      </c>
    </row>
    <row r="29" spans="1:21" x14ac:dyDescent="0.25">
      <c r="A29">
        <v>27</v>
      </c>
      <c r="B29" t="s">
        <v>38</v>
      </c>
      <c r="C29">
        <v>5</v>
      </c>
      <c r="D29" s="5">
        <v>5</v>
      </c>
      <c r="E29" s="5">
        <v>5</v>
      </c>
      <c r="F29" s="5">
        <v>5</v>
      </c>
      <c r="G29" s="5">
        <v>5</v>
      </c>
      <c r="H29" s="5">
        <v>5</v>
      </c>
      <c r="I29">
        <f t="shared" si="0"/>
        <v>25</v>
      </c>
      <c r="J29">
        <v>11</v>
      </c>
      <c r="L29" s="1">
        <f t="shared" si="1"/>
        <v>0</v>
      </c>
      <c r="M29" s="1">
        <f t="shared" si="2"/>
        <v>0</v>
      </c>
      <c r="N29" s="1">
        <f t="shared" si="3"/>
        <v>0</v>
      </c>
      <c r="O29" s="1">
        <f t="shared" si="4"/>
        <v>0</v>
      </c>
      <c r="P29" s="1">
        <f t="shared" si="5"/>
        <v>0</v>
      </c>
      <c r="Q29" s="1">
        <f t="shared" si="6"/>
        <v>0</v>
      </c>
      <c r="R29" s="2">
        <f t="shared" si="7"/>
        <v>11</v>
      </c>
      <c r="U29">
        <f t="shared" si="8"/>
        <v>0.44</v>
      </c>
    </row>
    <row r="30" spans="1:21" x14ac:dyDescent="0.25">
      <c r="A30">
        <v>28</v>
      </c>
      <c r="B30" t="s">
        <v>39</v>
      </c>
      <c r="C30">
        <v>5</v>
      </c>
      <c r="D30" s="5">
        <v>10</v>
      </c>
      <c r="E30" s="5">
        <v>10</v>
      </c>
      <c r="F30" s="5">
        <v>5</v>
      </c>
      <c r="G30" s="5">
        <v>10</v>
      </c>
      <c r="H30" s="5">
        <v>5</v>
      </c>
      <c r="I30">
        <f t="shared" si="0"/>
        <v>40</v>
      </c>
      <c r="J30">
        <v>11</v>
      </c>
      <c r="L30" s="1">
        <f t="shared" si="1"/>
        <v>5</v>
      </c>
      <c r="M30" s="1">
        <f t="shared" si="2"/>
        <v>5</v>
      </c>
      <c r="N30" s="1">
        <f t="shared" si="3"/>
        <v>0</v>
      </c>
      <c r="O30" s="1">
        <f t="shared" si="4"/>
        <v>5</v>
      </c>
      <c r="P30" s="1">
        <f t="shared" si="5"/>
        <v>0</v>
      </c>
      <c r="Q30" s="1">
        <f t="shared" si="6"/>
        <v>15</v>
      </c>
      <c r="R30" s="2">
        <f t="shared" si="7"/>
        <v>-4</v>
      </c>
      <c r="U30">
        <f t="shared" si="8"/>
        <v>0.27500000000000002</v>
      </c>
    </row>
    <row r="31" spans="1:21" x14ac:dyDescent="0.25">
      <c r="A31">
        <v>29</v>
      </c>
      <c r="B31" t="s">
        <v>40</v>
      </c>
      <c r="C31">
        <v>5</v>
      </c>
      <c r="D31" s="5">
        <v>5</v>
      </c>
      <c r="E31" s="5">
        <v>10</v>
      </c>
      <c r="F31" s="5">
        <v>5</v>
      </c>
      <c r="G31" s="5">
        <v>5</v>
      </c>
      <c r="H31" s="5">
        <v>5</v>
      </c>
      <c r="I31">
        <f t="shared" si="0"/>
        <v>30</v>
      </c>
      <c r="J31">
        <v>11</v>
      </c>
      <c r="L31" s="1">
        <f t="shared" si="1"/>
        <v>0</v>
      </c>
      <c r="M31" s="1">
        <f t="shared" si="2"/>
        <v>5</v>
      </c>
      <c r="N31" s="1">
        <f t="shared" si="3"/>
        <v>0</v>
      </c>
      <c r="O31" s="1">
        <f t="shared" si="4"/>
        <v>0</v>
      </c>
      <c r="P31" s="1">
        <f t="shared" si="5"/>
        <v>0</v>
      </c>
      <c r="Q31" s="1">
        <f t="shared" si="6"/>
        <v>5</v>
      </c>
      <c r="R31" s="2">
        <f t="shared" si="7"/>
        <v>6</v>
      </c>
      <c r="U31">
        <f t="shared" si="8"/>
        <v>0.36666666666666664</v>
      </c>
    </row>
    <row r="32" spans="1:21" x14ac:dyDescent="0.25">
      <c r="A32">
        <v>30</v>
      </c>
      <c r="B32" t="s">
        <v>41</v>
      </c>
      <c r="C32">
        <v>5</v>
      </c>
      <c r="D32" s="5">
        <v>0</v>
      </c>
      <c r="E32" s="5">
        <v>5</v>
      </c>
      <c r="F32" s="5">
        <v>0</v>
      </c>
      <c r="G32" s="5">
        <v>0</v>
      </c>
      <c r="H32" s="5">
        <v>0</v>
      </c>
      <c r="I32">
        <f t="shared" si="0"/>
        <v>5</v>
      </c>
      <c r="J32">
        <v>11</v>
      </c>
      <c r="L32" s="1">
        <f t="shared" si="1"/>
        <v>0</v>
      </c>
      <c r="M32" s="1">
        <f t="shared" si="2"/>
        <v>10</v>
      </c>
      <c r="N32" s="1">
        <f t="shared" si="3"/>
        <v>0</v>
      </c>
      <c r="O32" s="1">
        <f t="shared" si="4"/>
        <v>0</v>
      </c>
      <c r="P32" s="1">
        <f t="shared" si="5"/>
        <v>0</v>
      </c>
      <c r="Q32" s="1">
        <f t="shared" si="6"/>
        <v>10</v>
      </c>
      <c r="R32" s="2">
        <f t="shared" si="7"/>
        <v>1</v>
      </c>
      <c r="U32">
        <f t="shared" si="8"/>
        <v>2.2000000000000002</v>
      </c>
    </row>
    <row r="33" spans="1:21" x14ac:dyDescent="0.25">
      <c r="A33">
        <v>31</v>
      </c>
      <c r="B33" t="s">
        <v>42</v>
      </c>
      <c r="C33">
        <v>5</v>
      </c>
      <c r="D33" s="5">
        <v>5</v>
      </c>
      <c r="E33" s="5">
        <v>10</v>
      </c>
      <c r="F33" s="5">
        <v>5</v>
      </c>
      <c r="G33" s="5">
        <v>10</v>
      </c>
      <c r="H33" s="5">
        <v>5</v>
      </c>
      <c r="I33">
        <f t="shared" si="0"/>
        <v>35</v>
      </c>
      <c r="J33">
        <v>11</v>
      </c>
      <c r="L33" s="1">
        <f t="shared" si="1"/>
        <v>0</v>
      </c>
      <c r="M33" s="1">
        <f t="shared" si="2"/>
        <v>5</v>
      </c>
      <c r="N33" s="1">
        <f t="shared" si="3"/>
        <v>0</v>
      </c>
      <c r="O33" s="1">
        <f t="shared" si="4"/>
        <v>5</v>
      </c>
      <c r="P33" s="1">
        <f t="shared" si="5"/>
        <v>0</v>
      </c>
      <c r="Q33" s="1">
        <f t="shared" si="6"/>
        <v>10</v>
      </c>
      <c r="R33" s="2">
        <f t="shared" si="7"/>
        <v>1</v>
      </c>
      <c r="U33">
        <f t="shared" si="8"/>
        <v>0.31428571428571428</v>
      </c>
    </row>
    <row r="34" spans="1:21" x14ac:dyDescent="0.25">
      <c r="A34">
        <v>32</v>
      </c>
      <c r="B34" t="s">
        <v>43</v>
      </c>
      <c r="C34">
        <v>5</v>
      </c>
      <c r="D34" s="5">
        <v>20</v>
      </c>
      <c r="E34" s="5">
        <v>30</v>
      </c>
      <c r="F34" s="5">
        <v>5</v>
      </c>
      <c r="G34" s="5">
        <v>15</v>
      </c>
      <c r="H34" s="5">
        <v>10</v>
      </c>
      <c r="I34">
        <f t="shared" si="0"/>
        <v>80</v>
      </c>
      <c r="J34">
        <v>11</v>
      </c>
      <c r="L34" s="1">
        <f t="shared" si="1"/>
        <v>5</v>
      </c>
      <c r="M34" s="1">
        <f t="shared" si="2"/>
        <v>5</v>
      </c>
      <c r="N34" s="1">
        <f t="shared" si="3"/>
        <v>0</v>
      </c>
      <c r="O34" s="1">
        <f t="shared" si="4"/>
        <v>0</v>
      </c>
      <c r="P34" s="1">
        <f t="shared" si="5"/>
        <v>0</v>
      </c>
      <c r="Q34" s="1">
        <f t="shared" si="6"/>
        <v>10</v>
      </c>
      <c r="R34" s="2">
        <f t="shared" si="7"/>
        <v>1</v>
      </c>
      <c r="U34">
        <f t="shared" si="8"/>
        <v>0.13750000000000001</v>
      </c>
    </row>
    <row r="35" spans="1:21" x14ac:dyDescent="0.25">
      <c r="A35">
        <v>33</v>
      </c>
      <c r="B35" t="s">
        <v>44</v>
      </c>
      <c r="C35">
        <v>5</v>
      </c>
      <c r="D35" s="5">
        <v>15</v>
      </c>
      <c r="E35" s="5">
        <v>20</v>
      </c>
      <c r="F35" s="5">
        <v>5</v>
      </c>
      <c r="G35" s="5">
        <v>15</v>
      </c>
      <c r="H35" s="5">
        <v>10</v>
      </c>
      <c r="I35">
        <f t="shared" si="0"/>
        <v>65</v>
      </c>
      <c r="J35">
        <v>11</v>
      </c>
      <c r="L35" s="1">
        <f t="shared" si="1"/>
        <v>5</v>
      </c>
      <c r="M35" s="1">
        <f t="shared" si="2"/>
        <v>5</v>
      </c>
      <c r="N35" s="1">
        <f t="shared" si="3"/>
        <v>0</v>
      </c>
      <c r="O35" s="1">
        <f t="shared" si="4"/>
        <v>5</v>
      </c>
      <c r="P35" s="1">
        <f t="shared" si="5"/>
        <v>0</v>
      </c>
      <c r="Q35" s="1">
        <f t="shared" si="6"/>
        <v>15</v>
      </c>
      <c r="R35" s="2">
        <f t="shared" si="7"/>
        <v>-4</v>
      </c>
      <c r="U35">
        <f t="shared" si="8"/>
        <v>0.16923076923076924</v>
      </c>
    </row>
    <row r="36" spans="1:21" x14ac:dyDescent="0.25">
      <c r="A36">
        <v>34</v>
      </c>
      <c r="B36" t="s">
        <v>45</v>
      </c>
      <c r="C36">
        <v>5</v>
      </c>
      <c r="D36" s="5">
        <v>10</v>
      </c>
      <c r="E36" s="5">
        <v>15</v>
      </c>
      <c r="F36" s="5">
        <v>5</v>
      </c>
      <c r="G36" s="5">
        <v>5</v>
      </c>
      <c r="H36" s="5">
        <v>5</v>
      </c>
      <c r="I36">
        <f t="shared" si="0"/>
        <v>40</v>
      </c>
      <c r="J36">
        <v>11</v>
      </c>
      <c r="L36" s="1">
        <f t="shared" si="1"/>
        <v>5</v>
      </c>
      <c r="M36" s="1">
        <f t="shared" si="2"/>
        <v>5</v>
      </c>
      <c r="N36" s="1">
        <f t="shared" si="3"/>
        <v>0</v>
      </c>
      <c r="O36" s="1">
        <f t="shared" si="4"/>
        <v>0</v>
      </c>
      <c r="P36" s="1">
        <f t="shared" si="5"/>
        <v>0</v>
      </c>
      <c r="Q36" s="1">
        <f t="shared" si="6"/>
        <v>10</v>
      </c>
      <c r="R36" s="2">
        <f t="shared" si="7"/>
        <v>1</v>
      </c>
      <c r="U36">
        <f t="shared" si="8"/>
        <v>0.27500000000000002</v>
      </c>
    </row>
    <row r="37" spans="1:21" x14ac:dyDescent="0.25">
      <c r="A37">
        <v>35</v>
      </c>
      <c r="B37" t="s">
        <v>46</v>
      </c>
      <c r="C37">
        <v>10</v>
      </c>
      <c r="D37" s="5">
        <v>20</v>
      </c>
      <c r="E37" s="5">
        <v>20</v>
      </c>
      <c r="F37" s="5">
        <v>10</v>
      </c>
      <c r="G37" s="5">
        <v>30</v>
      </c>
      <c r="H37" s="5">
        <v>20</v>
      </c>
      <c r="I37">
        <f t="shared" si="0"/>
        <v>100</v>
      </c>
      <c r="J37">
        <v>11</v>
      </c>
      <c r="L37" s="1">
        <f t="shared" si="1"/>
        <v>0</v>
      </c>
      <c r="M37" s="1">
        <f t="shared" si="2"/>
        <v>0</v>
      </c>
      <c r="N37" s="1">
        <f t="shared" si="3"/>
        <v>0</v>
      </c>
      <c r="O37" s="1">
        <f t="shared" si="4"/>
        <v>0</v>
      </c>
      <c r="P37" s="1">
        <f t="shared" si="5"/>
        <v>0</v>
      </c>
      <c r="Q37" s="1">
        <f t="shared" si="6"/>
        <v>0</v>
      </c>
      <c r="R37" s="2">
        <f t="shared" si="7"/>
        <v>11</v>
      </c>
      <c r="U37">
        <f t="shared" si="8"/>
        <v>0.11</v>
      </c>
    </row>
    <row r="38" spans="1:21" x14ac:dyDescent="0.25">
      <c r="A38">
        <v>36</v>
      </c>
      <c r="B38" t="s">
        <v>47</v>
      </c>
      <c r="C38">
        <v>5</v>
      </c>
      <c r="D38" s="5">
        <v>15</v>
      </c>
      <c r="E38" s="5">
        <v>15</v>
      </c>
      <c r="F38" s="5">
        <v>5</v>
      </c>
      <c r="G38" s="5">
        <v>20</v>
      </c>
      <c r="H38" s="5">
        <v>10</v>
      </c>
      <c r="I38">
        <f t="shared" si="0"/>
        <v>65</v>
      </c>
      <c r="J38">
        <v>11</v>
      </c>
      <c r="L38" s="1">
        <f t="shared" si="1"/>
        <v>5</v>
      </c>
      <c r="M38" s="1">
        <f t="shared" si="2"/>
        <v>5</v>
      </c>
      <c r="N38" s="1">
        <f t="shared" si="3"/>
        <v>0</v>
      </c>
      <c r="O38" s="1">
        <f t="shared" si="4"/>
        <v>5</v>
      </c>
      <c r="P38" s="1">
        <f t="shared" si="5"/>
        <v>0</v>
      </c>
      <c r="Q38" s="1">
        <f t="shared" si="6"/>
        <v>15</v>
      </c>
      <c r="R38" s="2">
        <f t="shared" si="7"/>
        <v>-4</v>
      </c>
      <c r="U38">
        <f t="shared" si="8"/>
        <v>0.16923076923076924</v>
      </c>
    </row>
    <row r="39" spans="1:21" x14ac:dyDescent="0.25">
      <c r="A39">
        <v>37</v>
      </c>
      <c r="B39" t="s">
        <v>48</v>
      </c>
      <c r="C39">
        <v>10</v>
      </c>
      <c r="D39" s="5">
        <v>10</v>
      </c>
      <c r="E39" s="5">
        <v>40</v>
      </c>
      <c r="F39" s="5">
        <v>10</v>
      </c>
      <c r="G39" s="5">
        <v>10</v>
      </c>
      <c r="H39" s="5">
        <v>0</v>
      </c>
      <c r="I39">
        <f t="shared" si="0"/>
        <v>70</v>
      </c>
      <c r="J39">
        <v>11</v>
      </c>
      <c r="L39" s="1">
        <f t="shared" si="1"/>
        <v>0</v>
      </c>
      <c r="M39" s="1">
        <f t="shared" si="2"/>
        <v>10</v>
      </c>
      <c r="N39" s="1">
        <f t="shared" si="3"/>
        <v>0</v>
      </c>
      <c r="O39" s="1">
        <f t="shared" si="4"/>
        <v>0</v>
      </c>
      <c r="P39" s="1">
        <f t="shared" si="5"/>
        <v>0</v>
      </c>
      <c r="Q39" s="1">
        <f t="shared" si="6"/>
        <v>10</v>
      </c>
      <c r="R39" s="2">
        <f t="shared" si="7"/>
        <v>1</v>
      </c>
      <c r="U39">
        <f t="shared" si="8"/>
        <v>0.15714285714285714</v>
      </c>
    </row>
    <row r="40" spans="1:21" x14ac:dyDescent="0.25">
      <c r="A40">
        <v>38</v>
      </c>
      <c r="B40" t="s">
        <v>49</v>
      </c>
      <c r="C40">
        <v>5</v>
      </c>
      <c r="D40" s="5">
        <v>20</v>
      </c>
      <c r="E40" s="5">
        <v>30</v>
      </c>
      <c r="F40" s="5">
        <v>20</v>
      </c>
      <c r="G40" s="5">
        <v>25</v>
      </c>
      <c r="H40" s="5">
        <v>15</v>
      </c>
      <c r="I40">
        <f t="shared" si="0"/>
        <v>110</v>
      </c>
      <c r="J40">
        <v>11</v>
      </c>
      <c r="L40" s="1">
        <f t="shared" si="1"/>
        <v>0</v>
      </c>
      <c r="M40" s="1">
        <f t="shared" si="2"/>
        <v>5</v>
      </c>
      <c r="N40" s="1">
        <f t="shared" si="3"/>
        <v>0</v>
      </c>
      <c r="O40" s="1">
        <f t="shared" si="4"/>
        <v>5</v>
      </c>
      <c r="P40" s="1">
        <f t="shared" si="5"/>
        <v>0</v>
      </c>
      <c r="Q40" s="1">
        <f t="shared" si="6"/>
        <v>10</v>
      </c>
      <c r="R40" s="2">
        <f t="shared" si="7"/>
        <v>1</v>
      </c>
      <c r="U40">
        <f t="shared" si="8"/>
        <v>0.1</v>
      </c>
    </row>
  </sheetData>
  <mergeCells count="1">
    <mergeCell ref="D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B15" sqref="B15"/>
    </sheetView>
  </sheetViews>
  <sheetFormatPr defaultRowHeight="15" x14ac:dyDescent="0.25"/>
  <cols>
    <col min="2" max="2" width="21.85546875" bestFit="1" customWidth="1"/>
  </cols>
  <sheetData>
    <row r="1" spans="1:11" x14ac:dyDescent="0.25">
      <c r="A1" t="s">
        <v>56</v>
      </c>
      <c r="B1" t="s">
        <v>57</v>
      </c>
      <c r="C1" t="s">
        <v>58</v>
      </c>
      <c r="D1" t="s">
        <v>9</v>
      </c>
      <c r="E1" t="s">
        <v>59</v>
      </c>
      <c r="F1" s="3" t="s">
        <v>60</v>
      </c>
      <c r="G1" s="3"/>
      <c r="H1" s="3"/>
      <c r="I1" s="3"/>
      <c r="J1" s="3"/>
      <c r="K1" s="3"/>
    </row>
    <row r="2" spans="1:11" x14ac:dyDescent="0.25">
      <c r="G2" t="s">
        <v>51</v>
      </c>
      <c r="H2" t="s">
        <v>52</v>
      </c>
      <c r="I2" t="s">
        <v>53</v>
      </c>
      <c r="J2" t="s">
        <v>54</v>
      </c>
      <c r="K2" t="s">
        <v>50</v>
      </c>
    </row>
    <row r="3" spans="1:11" x14ac:dyDescent="0.25">
      <c r="A3">
        <v>1</v>
      </c>
      <c r="B3" t="s">
        <v>12</v>
      </c>
      <c r="C3">
        <v>11</v>
      </c>
      <c r="D3">
        <v>1</v>
      </c>
      <c r="E3">
        <v>10</v>
      </c>
      <c r="G3">
        <v>2</v>
      </c>
      <c r="H3">
        <v>4</v>
      </c>
      <c r="I3">
        <v>0</v>
      </c>
      <c r="J3">
        <v>2</v>
      </c>
      <c r="K3">
        <v>2</v>
      </c>
    </row>
    <row r="4" spans="1:11" x14ac:dyDescent="0.25">
      <c r="A4">
        <v>2</v>
      </c>
      <c r="B4" t="s">
        <v>13</v>
      </c>
      <c r="C4">
        <v>11</v>
      </c>
      <c r="D4">
        <v>1</v>
      </c>
      <c r="E4">
        <v>6</v>
      </c>
      <c r="G4">
        <v>2</v>
      </c>
      <c r="H4">
        <v>4</v>
      </c>
      <c r="I4">
        <v>0</v>
      </c>
      <c r="J4">
        <v>4</v>
      </c>
      <c r="K4">
        <v>0</v>
      </c>
    </row>
    <row r="5" spans="1:11" x14ac:dyDescent="0.25">
      <c r="A5">
        <v>3</v>
      </c>
      <c r="B5" t="s">
        <v>14</v>
      </c>
      <c r="C5">
        <v>11</v>
      </c>
      <c r="D5">
        <v>1</v>
      </c>
      <c r="E5">
        <v>12</v>
      </c>
      <c r="G5">
        <v>2</v>
      </c>
      <c r="H5">
        <v>2</v>
      </c>
      <c r="I5">
        <v>2</v>
      </c>
      <c r="J5">
        <v>4</v>
      </c>
      <c r="K5">
        <v>0</v>
      </c>
    </row>
    <row r="6" spans="1:11" x14ac:dyDescent="0.25">
      <c r="A6">
        <v>4</v>
      </c>
      <c r="B6" t="s">
        <v>15</v>
      </c>
      <c r="C6">
        <v>11</v>
      </c>
      <c r="D6">
        <v>2</v>
      </c>
      <c r="E6">
        <v>15</v>
      </c>
      <c r="G6">
        <v>0</v>
      </c>
      <c r="H6">
        <v>3</v>
      </c>
      <c r="I6">
        <v>0</v>
      </c>
      <c r="J6">
        <v>3</v>
      </c>
      <c r="K6">
        <v>3</v>
      </c>
    </row>
    <row r="7" spans="1:11" x14ac:dyDescent="0.25">
      <c r="A7">
        <v>5</v>
      </c>
      <c r="B7" t="s">
        <v>16</v>
      </c>
      <c r="C7">
        <v>11</v>
      </c>
      <c r="D7">
        <v>1</v>
      </c>
      <c r="E7">
        <v>10</v>
      </c>
      <c r="G7">
        <v>0</v>
      </c>
      <c r="H7">
        <v>5</v>
      </c>
      <c r="I7">
        <v>5</v>
      </c>
      <c r="J7">
        <v>0</v>
      </c>
      <c r="K7">
        <v>0</v>
      </c>
    </row>
    <row r="8" spans="1:11" x14ac:dyDescent="0.25">
      <c r="A8">
        <v>6</v>
      </c>
      <c r="B8" t="s">
        <v>17</v>
      </c>
      <c r="C8">
        <v>11</v>
      </c>
      <c r="D8">
        <v>2</v>
      </c>
      <c r="E8">
        <v>12</v>
      </c>
      <c r="G8">
        <v>0</v>
      </c>
      <c r="H8">
        <v>3</v>
      </c>
      <c r="I8">
        <v>0</v>
      </c>
      <c r="J8">
        <v>3</v>
      </c>
      <c r="K8">
        <v>3</v>
      </c>
    </row>
    <row r="9" spans="1:11" x14ac:dyDescent="0.25">
      <c r="A9">
        <v>7</v>
      </c>
      <c r="B9" t="s">
        <v>18</v>
      </c>
      <c r="C9">
        <v>11</v>
      </c>
      <c r="D9">
        <v>1</v>
      </c>
      <c r="E9">
        <v>15</v>
      </c>
      <c r="G9">
        <v>0</v>
      </c>
      <c r="H9">
        <v>5</v>
      </c>
      <c r="I9">
        <v>0</v>
      </c>
      <c r="J9">
        <v>5</v>
      </c>
      <c r="K9">
        <v>0</v>
      </c>
    </row>
    <row r="10" spans="1:11" x14ac:dyDescent="0.25">
      <c r="A10">
        <v>8</v>
      </c>
      <c r="B10" t="s">
        <v>19</v>
      </c>
      <c r="C10">
        <v>11</v>
      </c>
      <c r="D10">
        <v>1</v>
      </c>
      <c r="E10">
        <v>15</v>
      </c>
      <c r="G10">
        <v>5</v>
      </c>
      <c r="H10">
        <v>0</v>
      </c>
      <c r="I10">
        <v>0</v>
      </c>
      <c r="J10">
        <v>0</v>
      </c>
      <c r="K10">
        <v>5</v>
      </c>
    </row>
    <row r="11" spans="1:11" x14ac:dyDescent="0.25">
      <c r="A11">
        <v>9</v>
      </c>
      <c r="B11" t="s">
        <v>20</v>
      </c>
      <c r="C11">
        <v>11</v>
      </c>
      <c r="D11">
        <v>2</v>
      </c>
      <c r="E11">
        <v>15</v>
      </c>
      <c r="G11">
        <v>0</v>
      </c>
      <c r="H11">
        <v>3</v>
      </c>
      <c r="I11">
        <v>0</v>
      </c>
      <c r="J11">
        <v>3</v>
      </c>
      <c r="K11">
        <v>3</v>
      </c>
    </row>
    <row r="12" spans="1:11" x14ac:dyDescent="0.25">
      <c r="A12">
        <v>10</v>
      </c>
      <c r="B12" t="s">
        <v>21</v>
      </c>
      <c r="C12">
        <v>11</v>
      </c>
      <c r="D12">
        <v>1</v>
      </c>
      <c r="E12">
        <v>14</v>
      </c>
      <c r="G12">
        <v>2</v>
      </c>
      <c r="H12">
        <v>2</v>
      </c>
      <c r="I12">
        <v>0</v>
      </c>
      <c r="J12">
        <v>2</v>
      </c>
      <c r="K12">
        <v>4</v>
      </c>
    </row>
    <row r="13" spans="1:11" x14ac:dyDescent="0.25">
      <c r="A13">
        <v>11</v>
      </c>
      <c r="B13" t="s">
        <v>22</v>
      </c>
      <c r="C13">
        <v>11</v>
      </c>
      <c r="D13">
        <v>11</v>
      </c>
      <c r="E13">
        <v>25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>
        <v>12</v>
      </c>
      <c r="B14" t="s">
        <v>23</v>
      </c>
      <c r="C14">
        <v>11</v>
      </c>
      <c r="D14">
        <v>2</v>
      </c>
      <c r="E14">
        <v>18</v>
      </c>
      <c r="G14">
        <v>3</v>
      </c>
      <c r="H14">
        <v>3</v>
      </c>
      <c r="I14">
        <v>0</v>
      </c>
      <c r="J14">
        <v>3</v>
      </c>
      <c r="K14">
        <v>0</v>
      </c>
    </row>
    <row r="15" spans="1:11" x14ac:dyDescent="0.25">
      <c r="A15">
        <v>13</v>
      </c>
      <c r="B15" t="s">
        <v>24</v>
      </c>
      <c r="C15">
        <v>11</v>
      </c>
      <c r="D15">
        <v>1</v>
      </c>
      <c r="E15">
        <v>20</v>
      </c>
      <c r="G15">
        <v>0</v>
      </c>
      <c r="H15">
        <v>0</v>
      </c>
      <c r="I15">
        <v>5</v>
      </c>
      <c r="J15">
        <v>5</v>
      </c>
      <c r="K15">
        <v>0</v>
      </c>
    </row>
    <row r="16" spans="1:11" x14ac:dyDescent="0.25">
      <c r="A16">
        <v>14</v>
      </c>
      <c r="B16" t="s">
        <v>25</v>
      </c>
      <c r="C16">
        <v>11</v>
      </c>
      <c r="D16">
        <v>2</v>
      </c>
      <c r="E16">
        <v>18</v>
      </c>
      <c r="G16">
        <v>3</v>
      </c>
      <c r="H16">
        <v>0</v>
      </c>
      <c r="I16">
        <v>3</v>
      </c>
      <c r="J16">
        <v>3</v>
      </c>
      <c r="K16">
        <v>0</v>
      </c>
    </row>
    <row r="17" spans="1:11" x14ac:dyDescent="0.25">
      <c r="A17">
        <v>15</v>
      </c>
      <c r="B17" t="s">
        <v>26</v>
      </c>
      <c r="C17">
        <v>11</v>
      </c>
      <c r="D17">
        <v>1</v>
      </c>
      <c r="E17">
        <v>5</v>
      </c>
      <c r="G17">
        <v>0</v>
      </c>
      <c r="H17">
        <v>10</v>
      </c>
      <c r="I17">
        <v>0</v>
      </c>
      <c r="J17">
        <v>0</v>
      </c>
      <c r="K17">
        <v>0</v>
      </c>
    </row>
    <row r="18" spans="1:11" x14ac:dyDescent="0.25">
      <c r="A18">
        <v>16</v>
      </c>
      <c r="B18" t="s">
        <v>27</v>
      </c>
      <c r="C18">
        <v>11</v>
      </c>
      <c r="D18">
        <v>6</v>
      </c>
      <c r="E18">
        <v>30</v>
      </c>
      <c r="G18">
        <v>0</v>
      </c>
      <c r="H18">
        <v>0</v>
      </c>
      <c r="I18">
        <v>0</v>
      </c>
      <c r="J18">
        <v>5</v>
      </c>
      <c r="K18">
        <v>0</v>
      </c>
    </row>
    <row r="19" spans="1:11" x14ac:dyDescent="0.25">
      <c r="A19">
        <v>17</v>
      </c>
      <c r="B19" t="s">
        <v>28</v>
      </c>
      <c r="C19">
        <v>11</v>
      </c>
      <c r="D19">
        <v>0</v>
      </c>
      <c r="E19">
        <v>8</v>
      </c>
      <c r="G19">
        <v>0</v>
      </c>
      <c r="H19">
        <v>6</v>
      </c>
      <c r="I19">
        <v>0</v>
      </c>
      <c r="J19">
        <v>5</v>
      </c>
      <c r="K19">
        <v>0</v>
      </c>
    </row>
    <row r="20" spans="1:11" x14ac:dyDescent="0.25">
      <c r="A20">
        <v>18</v>
      </c>
      <c r="B20" t="s">
        <v>29</v>
      </c>
      <c r="C20">
        <v>11</v>
      </c>
      <c r="D20">
        <v>0</v>
      </c>
      <c r="E20">
        <v>16</v>
      </c>
      <c r="G20">
        <v>3</v>
      </c>
      <c r="H20">
        <v>3</v>
      </c>
      <c r="I20">
        <v>1</v>
      </c>
      <c r="J20">
        <v>1</v>
      </c>
      <c r="K20">
        <v>3</v>
      </c>
    </row>
    <row r="21" spans="1:11" x14ac:dyDescent="0.25">
      <c r="A21">
        <v>19</v>
      </c>
      <c r="B21" t="s">
        <v>30</v>
      </c>
      <c r="C21">
        <v>11</v>
      </c>
      <c r="D21">
        <v>0</v>
      </c>
      <c r="E21">
        <v>21</v>
      </c>
      <c r="G21">
        <v>2</v>
      </c>
      <c r="H21">
        <v>2</v>
      </c>
      <c r="I21">
        <v>2</v>
      </c>
      <c r="J21">
        <v>3</v>
      </c>
      <c r="K21">
        <v>2</v>
      </c>
    </row>
    <row r="22" spans="1:11" x14ac:dyDescent="0.25">
      <c r="A22">
        <v>20</v>
      </c>
      <c r="B22" t="s">
        <v>31</v>
      </c>
      <c r="C22">
        <v>11</v>
      </c>
      <c r="D22">
        <v>2</v>
      </c>
      <c r="E22">
        <v>36</v>
      </c>
      <c r="G22">
        <v>3</v>
      </c>
      <c r="H22">
        <v>3</v>
      </c>
      <c r="I22">
        <v>0</v>
      </c>
      <c r="J22">
        <v>0</v>
      </c>
      <c r="K22">
        <v>3</v>
      </c>
    </row>
    <row r="23" spans="1:11" x14ac:dyDescent="0.25">
      <c r="A23">
        <v>21</v>
      </c>
      <c r="B23" t="s">
        <v>32</v>
      </c>
      <c r="C23">
        <v>11</v>
      </c>
      <c r="D23">
        <v>2</v>
      </c>
      <c r="E23">
        <v>30</v>
      </c>
      <c r="G23">
        <v>0</v>
      </c>
      <c r="H23">
        <v>3</v>
      </c>
      <c r="I23">
        <v>0</v>
      </c>
      <c r="J23">
        <v>3</v>
      </c>
      <c r="K23">
        <v>3</v>
      </c>
    </row>
    <row r="24" spans="1:11" x14ac:dyDescent="0.25">
      <c r="A24">
        <v>22</v>
      </c>
      <c r="B24" t="s">
        <v>33</v>
      </c>
      <c r="C24">
        <v>11</v>
      </c>
      <c r="D24">
        <v>0</v>
      </c>
      <c r="E24">
        <v>9</v>
      </c>
      <c r="G24">
        <v>5</v>
      </c>
      <c r="H24">
        <v>5</v>
      </c>
      <c r="I24">
        <v>1</v>
      </c>
      <c r="J24">
        <v>0</v>
      </c>
      <c r="K24">
        <v>0</v>
      </c>
    </row>
    <row r="25" spans="1:11" x14ac:dyDescent="0.25">
      <c r="A25">
        <v>23</v>
      </c>
      <c r="B25" t="s">
        <v>34</v>
      </c>
      <c r="C25">
        <v>11</v>
      </c>
      <c r="D25">
        <v>1</v>
      </c>
      <c r="E25">
        <v>16</v>
      </c>
      <c r="G25">
        <v>2</v>
      </c>
      <c r="H25">
        <v>2</v>
      </c>
      <c r="I25">
        <v>2</v>
      </c>
      <c r="J25">
        <v>2</v>
      </c>
      <c r="K25">
        <v>2</v>
      </c>
    </row>
    <row r="26" spans="1:11" x14ac:dyDescent="0.25">
      <c r="A26">
        <v>24</v>
      </c>
      <c r="B26" t="s">
        <v>35</v>
      </c>
      <c r="C26">
        <v>11</v>
      </c>
      <c r="D26">
        <v>1</v>
      </c>
      <c r="E26">
        <v>30</v>
      </c>
      <c r="G26">
        <v>5</v>
      </c>
      <c r="H26">
        <v>0</v>
      </c>
      <c r="I26">
        <v>0</v>
      </c>
      <c r="J26">
        <v>5</v>
      </c>
      <c r="K26">
        <v>0</v>
      </c>
    </row>
    <row r="27" spans="1:11" x14ac:dyDescent="0.25">
      <c r="A27">
        <v>25</v>
      </c>
      <c r="B27" t="s">
        <v>36</v>
      </c>
      <c r="C27">
        <v>11</v>
      </c>
      <c r="D27">
        <v>0</v>
      </c>
      <c r="E27">
        <v>6</v>
      </c>
      <c r="G27">
        <v>0</v>
      </c>
      <c r="H27">
        <v>7</v>
      </c>
      <c r="I27">
        <v>0</v>
      </c>
      <c r="J27">
        <v>4</v>
      </c>
      <c r="K27">
        <v>0</v>
      </c>
    </row>
    <row r="28" spans="1:11" x14ac:dyDescent="0.25">
      <c r="A28">
        <v>26</v>
      </c>
      <c r="B28" t="s">
        <v>37</v>
      </c>
      <c r="C28">
        <v>11</v>
      </c>
      <c r="D28">
        <v>1</v>
      </c>
      <c r="E28">
        <v>20</v>
      </c>
      <c r="G28">
        <v>2</v>
      </c>
      <c r="H28">
        <v>4</v>
      </c>
      <c r="I28">
        <v>2</v>
      </c>
      <c r="J28">
        <v>2</v>
      </c>
      <c r="K28">
        <v>0</v>
      </c>
    </row>
    <row r="29" spans="1:11" x14ac:dyDescent="0.25">
      <c r="A29">
        <v>27</v>
      </c>
      <c r="B29" t="s">
        <v>38</v>
      </c>
      <c r="C29">
        <v>11</v>
      </c>
      <c r="D29">
        <v>11</v>
      </c>
      <c r="E29">
        <v>25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5">
      <c r="A30">
        <v>28</v>
      </c>
      <c r="B30" t="s">
        <v>39</v>
      </c>
      <c r="C30">
        <v>11</v>
      </c>
      <c r="D30">
        <v>1</v>
      </c>
      <c r="E30">
        <v>40</v>
      </c>
      <c r="G30">
        <v>0</v>
      </c>
      <c r="H30">
        <v>5</v>
      </c>
      <c r="I30">
        <v>0</v>
      </c>
      <c r="J30">
        <v>5</v>
      </c>
      <c r="K30">
        <v>0</v>
      </c>
    </row>
    <row r="31" spans="1:11" x14ac:dyDescent="0.25">
      <c r="A31">
        <v>29</v>
      </c>
      <c r="B31" t="s">
        <v>40</v>
      </c>
      <c r="C31">
        <v>11</v>
      </c>
      <c r="D31">
        <v>6</v>
      </c>
      <c r="E31">
        <v>30</v>
      </c>
      <c r="G31">
        <v>0</v>
      </c>
      <c r="H31">
        <v>5</v>
      </c>
      <c r="I31">
        <v>0</v>
      </c>
      <c r="J31">
        <v>0</v>
      </c>
      <c r="K31">
        <v>0</v>
      </c>
    </row>
    <row r="32" spans="1:11" x14ac:dyDescent="0.25">
      <c r="A32">
        <v>30</v>
      </c>
      <c r="B32" t="s">
        <v>41</v>
      </c>
      <c r="C32">
        <v>11</v>
      </c>
      <c r="D32">
        <v>1</v>
      </c>
      <c r="E32">
        <v>5</v>
      </c>
      <c r="G32">
        <v>0</v>
      </c>
      <c r="H32">
        <v>10</v>
      </c>
      <c r="I32">
        <v>0</v>
      </c>
      <c r="J32">
        <v>0</v>
      </c>
      <c r="K32">
        <v>0</v>
      </c>
    </row>
    <row r="33" spans="1:11" x14ac:dyDescent="0.25">
      <c r="A33">
        <v>31</v>
      </c>
      <c r="B33" t="s">
        <v>42</v>
      </c>
      <c r="C33">
        <v>11</v>
      </c>
      <c r="D33">
        <v>1</v>
      </c>
      <c r="E33">
        <v>35</v>
      </c>
      <c r="G33">
        <v>0</v>
      </c>
      <c r="H33">
        <v>5</v>
      </c>
      <c r="I33">
        <v>0</v>
      </c>
      <c r="J33">
        <v>5</v>
      </c>
      <c r="K33">
        <v>0</v>
      </c>
    </row>
    <row r="34" spans="1:11" x14ac:dyDescent="0.25">
      <c r="A34">
        <v>32</v>
      </c>
      <c r="B34" t="s">
        <v>43</v>
      </c>
      <c r="C34">
        <v>11</v>
      </c>
      <c r="D34">
        <v>1</v>
      </c>
      <c r="E34">
        <v>80</v>
      </c>
      <c r="G34">
        <v>5</v>
      </c>
      <c r="H34">
        <v>5</v>
      </c>
      <c r="I34">
        <v>0</v>
      </c>
      <c r="J34">
        <v>0</v>
      </c>
      <c r="K34">
        <v>0</v>
      </c>
    </row>
    <row r="35" spans="1:11" x14ac:dyDescent="0.25">
      <c r="A35">
        <v>33</v>
      </c>
      <c r="B35" t="s">
        <v>44</v>
      </c>
      <c r="C35">
        <v>11</v>
      </c>
      <c r="D35">
        <v>1</v>
      </c>
      <c r="E35">
        <v>65</v>
      </c>
      <c r="G35">
        <v>0</v>
      </c>
      <c r="H35">
        <v>5</v>
      </c>
      <c r="I35">
        <v>0</v>
      </c>
      <c r="J35">
        <v>5</v>
      </c>
      <c r="K35">
        <v>0</v>
      </c>
    </row>
    <row r="36" spans="1:11" x14ac:dyDescent="0.25">
      <c r="A36">
        <v>34</v>
      </c>
      <c r="B36" t="s">
        <v>45</v>
      </c>
      <c r="C36">
        <v>11</v>
      </c>
      <c r="D36">
        <v>1</v>
      </c>
      <c r="E36">
        <v>40</v>
      </c>
      <c r="G36">
        <v>5</v>
      </c>
      <c r="H36">
        <v>5</v>
      </c>
      <c r="I36">
        <v>0</v>
      </c>
      <c r="J36">
        <v>0</v>
      </c>
      <c r="K36">
        <v>0</v>
      </c>
    </row>
    <row r="37" spans="1:11" x14ac:dyDescent="0.25">
      <c r="A37">
        <v>35</v>
      </c>
      <c r="B37" t="s">
        <v>46</v>
      </c>
      <c r="C37">
        <v>11</v>
      </c>
      <c r="D37">
        <v>11</v>
      </c>
      <c r="E37">
        <v>100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>
        <v>36</v>
      </c>
      <c r="B38" t="s">
        <v>47</v>
      </c>
      <c r="C38">
        <v>11</v>
      </c>
      <c r="D38">
        <v>1</v>
      </c>
      <c r="E38">
        <v>65</v>
      </c>
      <c r="G38">
        <v>0</v>
      </c>
      <c r="H38">
        <v>5</v>
      </c>
      <c r="I38">
        <v>0</v>
      </c>
      <c r="J38">
        <v>5</v>
      </c>
      <c r="K38">
        <v>0</v>
      </c>
    </row>
    <row r="39" spans="1:11" x14ac:dyDescent="0.25">
      <c r="A39">
        <v>37</v>
      </c>
      <c r="B39" t="s">
        <v>48</v>
      </c>
      <c r="C39">
        <v>11</v>
      </c>
      <c r="D39">
        <v>1</v>
      </c>
      <c r="E39">
        <v>70</v>
      </c>
      <c r="G39">
        <v>0</v>
      </c>
      <c r="H39">
        <v>10</v>
      </c>
      <c r="I39">
        <v>0</v>
      </c>
      <c r="J39">
        <v>0</v>
      </c>
      <c r="K39">
        <v>0</v>
      </c>
    </row>
    <row r="40" spans="1:11" x14ac:dyDescent="0.25">
      <c r="A40">
        <v>38</v>
      </c>
      <c r="B40" t="s">
        <v>49</v>
      </c>
      <c r="C40">
        <v>11</v>
      </c>
      <c r="D40">
        <v>1</v>
      </c>
      <c r="E40">
        <v>110</v>
      </c>
      <c r="G40">
        <v>0</v>
      </c>
      <c r="H40">
        <v>5</v>
      </c>
      <c r="I40">
        <v>0</v>
      </c>
      <c r="J40">
        <v>5</v>
      </c>
      <c r="K40">
        <v>0</v>
      </c>
    </row>
  </sheetData>
  <mergeCells count="1">
    <mergeCell ref="F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2017-04-28T08:19:42Z</dcterms:modified>
</cp:coreProperties>
</file>