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175" windowHeight="2190" activeTab="3"/>
  </bookViews>
  <sheets>
    <sheet name="Departments" sheetId="1" r:id="rId1"/>
    <sheet name="Projects" sheetId="2" r:id="rId2"/>
    <sheet name="Roles" sheetId="3" r:id="rId3"/>
    <sheet name="Users" sheetId="4" r:id="rId4"/>
    <sheet name="Lead Sources" sheetId="5" r:id="rId5"/>
    <sheet name="Overall Cost Types" sheetId="6" r:id="rId6"/>
    <sheet name="Term and Conditions" sheetId="7" r:id="rId7"/>
    <sheet name="Property Types" sheetId="8" r:id="rId8"/>
    <sheet name="Project Blocks" sheetId="9" r:id="rId9"/>
    <sheet name="Property Features" sheetId="10" r:id="rId10"/>
    <sheet name="Property Unit Details" sheetId="11" r:id="rId11"/>
    <sheet name="Offers" sheetId="12" r:id="rId12"/>
    <sheet name="Leads" sheetId="13" r:id="rId13"/>
    <sheet name="Sheet2" sheetId="14" r:id="rId14"/>
    <sheet name="Sheet1" sheetId="15" r:id="rId15"/>
  </sheets>
  <calcPr calcId="144525"/>
  <oleSize ref="A1:Y19"/>
</workbook>
</file>

<file path=xl/sharedStrings.xml><?xml version="1.0" encoding="utf-8"?>
<sst xmlns="http://schemas.openxmlformats.org/spreadsheetml/2006/main" count="469" uniqueCount="182">
  <si>
    <t>Name</t>
  </si>
  <si>
    <t>Description</t>
  </si>
  <si>
    <t>Sale</t>
  </si>
  <si>
    <t>Department managers oversee the functioning and productivity of a company division. Their primary responsibilities include recruiting and dismissing staff, establishing and working towards strategic departmental goals and managing a departmental budget.</t>
  </si>
  <si>
    <t>Construction</t>
  </si>
  <si>
    <t>Accountant</t>
  </si>
  <si>
    <t>Management</t>
  </si>
  <si>
    <t>Name of Projects</t>
  </si>
  <si>
    <t>Saleable</t>
  </si>
  <si>
    <t>Non Saleable</t>
  </si>
  <si>
    <t>Total Area</t>
  </si>
  <si>
    <t>Sector type</t>
  </si>
  <si>
    <t>Address</t>
  </si>
  <si>
    <t>Deparment name</t>
  </si>
  <si>
    <t>Description of project</t>
  </si>
  <si>
    <t>Bhopal Construction</t>
  </si>
  <si>
    <t>Bhopal, MP India</t>
  </si>
  <si>
    <t>The description should focus on goals, objectives, and the overall approach, but you don't need to include lists of tasks, an extensive background, or resea</t>
  </si>
  <si>
    <t>Indore Construction</t>
  </si>
  <si>
    <t>Indore, MP India</t>
  </si>
  <si>
    <t>Pune Construction</t>
  </si>
  <si>
    <t>Pune, Maharashtra India</t>
  </si>
  <si>
    <t>Role Name</t>
  </si>
  <si>
    <t>Manager</t>
  </si>
  <si>
    <t>Role is one type designation</t>
  </si>
  <si>
    <t>Construction head</t>
  </si>
  <si>
    <t>Sale head</t>
  </si>
  <si>
    <t>Engineer</t>
  </si>
  <si>
    <t>User Name</t>
  </si>
  <si>
    <t>Gender</t>
  </si>
  <si>
    <t>Phone</t>
  </si>
  <si>
    <t>Alternate No</t>
  </si>
  <si>
    <t>Email</t>
  </si>
  <si>
    <t>Pass</t>
  </si>
  <si>
    <t>Project</t>
  </si>
  <si>
    <t>Department</t>
  </si>
  <si>
    <t>Select Parent role</t>
  </si>
  <si>
    <t xml:space="preserve">Role </t>
  </si>
  <si>
    <t>Pin code</t>
  </si>
  <si>
    <t>Area</t>
  </si>
  <si>
    <t>City</t>
  </si>
  <si>
    <t>Disctrict</t>
  </si>
  <si>
    <t>State</t>
  </si>
  <si>
    <t>Contry</t>
  </si>
  <si>
    <t>Sr Shubham Savne</t>
  </si>
  <si>
    <t>shubham</t>
  </si>
  <si>
    <t>Shubham@123</t>
  </si>
  <si>
    <t>Pratik Narute</t>
  </si>
  <si>
    <t>Barshi, Solapur</t>
  </si>
  <si>
    <t>Sr Mamnoon Sidiqui</t>
  </si>
  <si>
    <t>mamnoon</t>
  </si>
  <si>
    <t>Mamnoon@123</t>
  </si>
  <si>
    <t>Bhopal, MP</t>
  </si>
  <si>
    <t>Sr Amit Kaushwal</t>
  </si>
  <si>
    <t>amit</t>
  </si>
  <si>
    <t>Amit@123</t>
  </si>
  <si>
    <t>Name of Lead source</t>
  </si>
  <si>
    <t>Social Media</t>
  </si>
  <si>
    <t>A lead source is the channel through which a lead initially .</t>
  </si>
  <si>
    <t>Reference</t>
  </si>
  <si>
    <t>Cost type</t>
  </si>
  <si>
    <t>GST</t>
  </si>
  <si>
    <t>Registration fee</t>
  </si>
  <si>
    <t>Tag</t>
  </si>
  <si>
    <t>Bank</t>
  </si>
  <si>
    <t>Bank Term and Conditons</t>
  </si>
  <si>
    <t>If you're experiencing an issue on Instagram, please follow these troubleshooting steps. Keep in mind that you should always make sure you're running the latest version of the Instagram app as well as the latest version of your phone or tablet's operating system before following these steps.</t>
  </si>
  <si>
    <t>Registration</t>
  </si>
  <si>
    <t>Registration Term and Conditons</t>
  </si>
  <si>
    <t>Customer</t>
  </si>
  <si>
    <t>Customer Term and Conditons</t>
  </si>
  <si>
    <t>Product type</t>
  </si>
  <si>
    <t>HIG</t>
  </si>
  <si>
    <t>The word “property” is derived from the Latin word proprietary and the French equivalent properties, which means a thing owned. The concept of property and ownership are very similar to each other. However, there is a fine line that distinguishes the two terms. It will not be incorrect to state that humans have been aware of their rights to possess what they rightfully own for long. The term property has been widely interpreted by various jurists such as Salmond, Bentham and Austin. Close observation of the definitions given by them will help us understand the concept in a better manner.</t>
  </si>
  <si>
    <t>MIG</t>
  </si>
  <si>
    <t>LIG</t>
  </si>
  <si>
    <t>Project Block</t>
  </si>
  <si>
    <t>Project Name</t>
  </si>
  <si>
    <t>Type of Area</t>
  </si>
  <si>
    <t>Length</t>
  </si>
  <si>
    <t>Breadth</t>
  </si>
  <si>
    <t>Bhopal Block-1</t>
  </si>
  <si>
    <t>Bhopal Block-2</t>
  </si>
  <si>
    <t>Indore Block-1</t>
  </si>
  <si>
    <t>Indore Block-2</t>
  </si>
  <si>
    <t>Pune Block-1</t>
  </si>
  <si>
    <t>Pune Block-2</t>
  </si>
  <si>
    <t>Bhopal Block-3</t>
  </si>
  <si>
    <t>Non-Saleable</t>
  </si>
  <si>
    <t>Indore Block-3</t>
  </si>
  <si>
    <t>Pune Block-3</t>
  </si>
  <si>
    <t>Feature Name</t>
  </si>
  <si>
    <t>Feature Price</t>
  </si>
  <si>
    <t>Garden</t>
  </si>
  <si>
    <t>Swimming Pool</t>
  </si>
  <si>
    <t>Playing Ground</t>
  </si>
  <si>
    <t>Railway Station</t>
  </si>
  <si>
    <t>Property No</t>
  </si>
  <si>
    <t>Project block</t>
  </si>
  <si>
    <t>Property Type</t>
  </si>
  <si>
    <t>Width</t>
  </si>
  <si>
    <t>Rate per sqFt</t>
  </si>
  <si>
    <t>Actual Property Price</t>
  </si>
  <si>
    <t>Property Feature</t>
  </si>
  <si>
    <t>Total Property Price</t>
  </si>
  <si>
    <t>Plot-1</t>
  </si>
  <si>
    <t>This section will give an overview of the building measurements, such as square footage, number of units, and acre</t>
  </si>
  <si>
    <t>Plot-2</t>
  </si>
  <si>
    <t>Plot-3</t>
  </si>
  <si>
    <t>Plot-4</t>
  </si>
  <si>
    <t>Offer Name</t>
  </si>
  <si>
    <t>Offer type</t>
  </si>
  <si>
    <t>Discount per SQFT</t>
  </si>
  <si>
    <t>Offer start date</t>
  </si>
  <si>
    <t>Offer end date</t>
  </si>
  <si>
    <t>Offer counts</t>
  </si>
  <si>
    <t>Payment Type</t>
  </si>
  <si>
    <t>Properties price more than</t>
  </si>
  <si>
    <t>Applicabale for specific project</t>
  </si>
  <si>
    <t>Property</t>
  </si>
  <si>
    <t>Relation with offer</t>
  </si>
  <si>
    <t>Area Wise</t>
  </si>
  <si>
    <t>Both</t>
  </si>
  <si>
    <t>No</t>
  </si>
  <si>
    <t>Product Giveway</t>
  </si>
  <si>
    <t>Product Giveaway</t>
  </si>
  <si>
    <t>Vivo Mobile</t>
  </si>
  <si>
    <t>Full</t>
  </si>
  <si>
    <t>Yes</t>
  </si>
  <si>
    <t>Bhopal</t>
  </si>
  <si>
    <t>Direct Discount (Rs)</t>
  </si>
  <si>
    <t>Installment</t>
  </si>
  <si>
    <t>Direct Discount (%)</t>
  </si>
  <si>
    <t>Direct Discount (in Percentage)</t>
  </si>
  <si>
    <t>Lead Name</t>
  </si>
  <si>
    <t>Phone no</t>
  </si>
  <si>
    <t>Alternate no</t>
  </si>
  <si>
    <t>Assign lead to user</t>
  </si>
  <si>
    <t>Contactibility</t>
  </si>
  <si>
    <t>Mode of Interest</t>
  </si>
  <si>
    <t>Category</t>
  </si>
  <si>
    <t>Status</t>
  </si>
  <si>
    <t>Next followup date</t>
  </si>
  <si>
    <t>Remark</t>
  </si>
  <si>
    <t>Profession</t>
  </si>
  <si>
    <t>Required plot size</t>
  </si>
  <si>
    <t>Budget</t>
  </si>
  <si>
    <t>Lead source</t>
  </si>
  <si>
    <t>Leaving Mode</t>
  </si>
  <si>
    <t>Area of Interest</t>
  </si>
  <si>
    <t>Current address</t>
  </si>
  <si>
    <t>District</t>
  </si>
  <si>
    <t>Pratik InterestedHot</t>
  </si>
  <si>
    <t>self</t>
  </si>
  <si>
    <t>Conversation</t>
  </si>
  <si>
    <t>Interested</t>
  </si>
  <si>
    <t>Hot</t>
  </si>
  <si>
    <t>Call</t>
  </si>
  <si>
    <t>Doctor</t>
  </si>
  <si>
    <t>They work as a doctor in india</t>
  </si>
  <si>
    <t>Nikhil InterestedWarm</t>
  </si>
  <si>
    <t>Warm</t>
  </si>
  <si>
    <t>Jitendra InterestedCold</t>
  </si>
  <si>
    <t>Cold</t>
  </si>
  <si>
    <t>Amreen NotInterested</t>
  </si>
  <si>
    <t>Not Interested</t>
  </si>
  <si>
    <t>Ayesha NotMatch</t>
  </si>
  <si>
    <t>Not Matched</t>
  </si>
  <si>
    <t>Aseef NotConnected</t>
  </si>
  <si>
    <t>Not Connected</t>
  </si>
  <si>
    <t>Saif InterestedHot</t>
  </si>
  <si>
    <t>Deepti InterestedWarm</t>
  </si>
  <si>
    <t>Narendra InterestedCold</t>
  </si>
  <si>
    <t>Fardin NotInterested</t>
  </si>
  <si>
    <t>Mahir NotMatch</t>
  </si>
  <si>
    <t>Musharaf  NotConnected</t>
  </si>
  <si>
    <t>Krushna InterestedHot</t>
  </si>
  <si>
    <t>Akash InterestedWarm</t>
  </si>
  <si>
    <t>Tarique InterestedCold</t>
  </si>
  <si>
    <t>Mamnoon NotInterested</t>
  </si>
  <si>
    <t>Neha NotMatch</t>
  </si>
  <si>
    <t>Islam NotConnected</t>
  </si>
</sst>
</file>

<file path=xl/styles.xml><?xml version="1.0" encoding="utf-8"?>
<styleSheet xmlns="http://schemas.openxmlformats.org/spreadsheetml/2006/main">
  <numFmts count="5">
    <numFmt numFmtId="44" formatCode="_(&quot;$&quot;* #,##0.00_);_(&quot;$&quot;* \(#,##0.00\);_(&quot;$&quot;* &quot;-&quot;??_);_(@_)"/>
    <numFmt numFmtId="176" formatCode="_ * #,##0_ ;_ * \-#,##0_ ;_ * &quot;-&quot;_ ;_ @_ "/>
    <numFmt numFmtId="177" formatCode="_ * #,##0.00_ ;_ * \-#,##0.00_ ;_ * &quot;-&quot;??_ ;_ @_ "/>
    <numFmt numFmtId="42" formatCode="_(&quot;$&quot;* #,##0_);_(&quot;$&quot;* \(#,##0\);_(&quot;$&quot;* &quot;-&quot;_);_(@_)"/>
    <numFmt numFmtId="178" formatCode="0.00_ "/>
  </numFmts>
  <fonts count="27">
    <font>
      <sz val="11"/>
      <color theme="1"/>
      <name val="Calibri"/>
      <charset val="134"/>
      <scheme val="minor"/>
    </font>
    <font>
      <b/>
      <sz val="12"/>
      <color theme="1"/>
      <name val="Calibri"/>
      <charset val="134"/>
      <scheme val="minor"/>
    </font>
    <font>
      <sz val="11"/>
      <name val="Calibri"/>
      <charset val="134"/>
    </font>
    <font>
      <b/>
      <sz val="11"/>
      <color theme="1"/>
      <name val="Calibri"/>
      <charset val="134"/>
      <scheme val="minor"/>
    </font>
    <font>
      <sz val="10"/>
      <color rgb="FF3A3B4D"/>
      <name val="Basier-Square"/>
      <charset val="134"/>
    </font>
    <font>
      <sz val="10"/>
      <color theme="1"/>
      <name val="Calibri"/>
      <charset val="134"/>
      <scheme val="minor"/>
    </font>
    <font>
      <sz val="10"/>
      <name val="Calibri"/>
      <charset val="134"/>
    </font>
    <font>
      <u/>
      <sz val="11"/>
      <color rgb="FF800080"/>
      <name val="Calibri"/>
      <charset val="0"/>
      <scheme val="minor"/>
    </font>
    <font>
      <sz val="11"/>
      <color rgb="FF2C3241"/>
      <name val="Calibri"/>
      <charset val="134"/>
    </font>
    <font>
      <sz val="11"/>
      <color rgb="FFFF0000"/>
      <name val="Calibri"/>
      <charset val="0"/>
      <scheme val="minor"/>
    </font>
    <font>
      <sz val="11"/>
      <color theme="1"/>
      <name val="Calibri"/>
      <charset val="0"/>
      <scheme val="minor"/>
    </font>
    <font>
      <b/>
      <sz val="13"/>
      <color theme="3"/>
      <name val="Calibri"/>
      <charset val="134"/>
      <scheme val="minor"/>
    </font>
    <font>
      <b/>
      <sz val="11"/>
      <color rgb="FFFFFFFF"/>
      <name val="Calibri"/>
      <charset val="0"/>
      <scheme val="minor"/>
    </font>
    <font>
      <i/>
      <sz val="11"/>
      <color rgb="FF7F7F7F"/>
      <name val="Calibri"/>
      <charset val="0"/>
      <scheme val="minor"/>
    </font>
    <font>
      <u/>
      <sz val="11"/>
      <color rgb="FF0000FF"/>
      <name val="Calibri"/>
      <charset val="0"/>
      <scheme val="minor"/>
    </font>
    <font>
      <sz val="11"/>
      <color theme="0"/>
      <name val="Calibri"/>
      <charset val="0"/>
      <scheme val="minor"/>
    </font>
    <font>
      <sz val="11"/>
      <color rgb="FF9C0006"/>
      <name val="Calibri"/>
      <charset val="0"/>
      <scheme val="minor"/>
    </font>
    <font>
      <b/>
      <sz val="11"/>
      <color rgb="FF3F3F3F"/>
      <name val="Calibri"/>
      <charset val="0"/>
      <scheme val="minor"/>
    </font>
    <font>
      <b/>
      <sz val="18"/>
      <color theme="3"/>
      <name val="Calibri"/>
      <charset val="134"/>
      <scheme val="minor"/>
    </font>
    <font>
      <b/>
      <sz val="15"/>
      <color theme="3"/>
      <name val="Calibri"/>
      <charset val="134"/>
      <scheme val="minor"/>
    </font>
    <font>
      <sz val="11"/>
      <color rgb="FF006100"/>
      <name val="Calibri"/>
      <charset val="0"/>
      <scheme val="minor"/>
    </font>
    <font>
      <b/>
      <sz val="11"/>
      <color theme="3"/>
      <name val="Calibri"/>
      <charset val="134"/>
      <scheme val="minor"/>
    </font>
    <font>
      <sz val="11"/>
      <color rgb="FF9C6500"/>
      <name val="Calibri"/>
      <charset val="0"/>
      <scheme val="minor"/>
    </font>
    <font>
      <sz val="11"/>
      <color rgb="FF3F3F76"/>
      <name val="Calibri"/>
      <charset val="0"/>
      <scheme val="minor"/>
    </font>
    <font>
      <b/>
      <sz val="11"/>
      <color theme="1"/>
      <name val="Calibri"/>
      <charset val="0"/>
      <scheme val="minor"/>
    </font>
    <font>
      <b/>
      <sz val="11"/>
      <color rgb="FFFA7D00"/>
      <name val="Calibri"/>
      <charset val="0"/>
      <scheme val="minor"/>
    </font>
    <font>
      <sz val="11"/>
      <color rgb="FFFA7D00"/>
      <name val="Calibri"/>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rgb="FFA5A5A5"/>
        <bgColor indexed="64"/>
      </patternFill>
    </fill>
    <fill>
      <patternFill patternType="solid">
        <fgColor theme="4"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6"/>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7"/>
        <bgColor indexed="64"/>
      </patternFill>
    </fill>
    <fill>
      <patternFill patternType="solid">
        <fgColor theme="8"/>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10" fillId="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6" borderId="0" applyNumberFormat="0" applyBorder="0" applyAlignment="0" applyProtection="0">
      <alignment vertical="center"/>
    </xf>
    <xf numFmtId="0" fontId="7" fillId="0" borderId="0" applyNumberFormat="0" applyFill="0" applyBorder="0" applyAlignment="0" applyProtection="0">
      <alignment vertical="center"/>
    </xf>
    <xf numFmtId="0" fontId="12" fillId="3" borderId="2" applyNumberFormat="0" applyAlignment="0" applyProtection="0">
      <alignment vertical="center"/>
    </xf>
    <xf numFmtId="0" fontId="11" fillId="0" borderId="1" applyNumberFormat="0" applyFill="0" applyAlignment="0" applyProtection="0">
      <alignment vertical="center"/>
    </xf>
    <xf numFmtId="0" fontId="0" fillId="5" borderId="3" applyNumberFormat="0" applyFont="0" applyAlignment="0" applyProtection="0">
      <alignment vertical="center"/>
    </xf>
    <xf numFmtId="0" fontId="10" fillId="10" borderId="0" applyNumberFormat="0" applyBorder="0" applyAlignment="0" applyProtection="0">
      <alignment vertical="center"/>
    </xf>
    <xf numFmtId="0" fontId="9" fillId="0" borderId="0" applyNumberFormat="0" applyFill="0" applyBorder="0" applyAlignment="0" applyProtection="0">
      <alignment vertical="center"/>
    </xf>
    <xf numFmtId="0" fontId="10" fillId="9" borderId="0" applyNumberFormat="0" applyBorder="0" applyAlignment="0" applyProtection="0">
      <alignment vertical="center"/>
    </xf>
    <xf numFmtId="0" fontId="1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1" applyNumberFormat="0" applyFill="0" applyAlignment="0" applyProtection="0">
      <alignment vertical="center"/>
    </xf>
    <xf numFmtId="0" fontId="21" fillId="0" borderId="5" applyNumberFormat="0" applyFill="0" applyAlignment="0" applyProtection="0">
      <alignment vertical="center"/>
    </xf>
    <xf numFmtId="0" fontId="21" fillId="0" borderId="0" applyNumberFormat="0" applyFill="0" applyBorder="0" applyAlignment="0" applyProtection="0">
      <alignment vertical="center"/>
    </xf>
    <xf numFmtId="0" fontId="23" fillId="16" borderId="6" applyNumberFormat="0" applyAlignment="0" applyProtection="0">
      <alignment vertical="center"/>
    </xf>
    <xf numFmtId="0" fontId="15" fillId="18" borderId="0" applyNumberFormat="0" applyBorder="0" applyAlignment="0" applyProtection="0">
      <alignment vertical="center"/>
    </xf>
    <xf numFmtId="0" fontId="20" fillId="11" borderId="0" applyNumberFormat="0" applyBorder="0" applyAlignment="0" applyProtection="0">
      <alignment vertical="center"/>
    </xf>
    <xf numFmtId="0" fontId="17" fillId="8" borderId="4" applyNumberFormat="0" applyAlignment="0" applyProtection="0">
      <alignment vertical="center"/>
    </xf>
    <xf numFmtId="0" fontId="10" fillId="19" borderId="0" applyNumberFormat="0" applyBorder="0" applyAlignment="0" applyProtection="0">
      <alignment vertical="center"/>
    </xf>
    <xf numFmtId="0" fontId="25" fillId="8" borderId="6" applyNumberFormat="0" applyAlignment="0" applyProtection="0">
      <alignment vertical="center"/>
    </xf>
    <xf numFmtId="0" fontId="26" fillId="0" borderId="8" applyNumberFormat="0" applyFill="0" applyAlignment="0" applyProtection="0">
      <alignment vertical="center"/>
    </xf>
    <xf numFmtId="0" fontId="24" fillId="0" borderId="7" applyNumberFormat="0" applyFill="0" applyAlignment="0" applyProtection="0">
      <alignment vertical="center"/>
    </xf>
    <xf numFmtId="0" fontId="16" fillId="7" borderId="0" applyNumberFormat="0" applyBorder="0" applyAlignment="0" applyProtection="0">
      <alignment vertical="center"/>
    </xf>
    <xf numFmtId="0" fontId="22" fillId="15" borderId="0" applyNumberFormat="0" applyBorder="0" applyAlignment="0" applyProtection="0">
      <alignment vertical="center"/>
    </xf>
    <xf numFmtId="0" fontId="15" fillId="14" borderId="0" applyNumberFormat="0" applyBorder="0" applyAlignment="0" applyProtection="0">
      <alignment vertical="center"/>
    </xf>
    <xf numFmtId="0" fontId="10" fillId="23" borderId="0" applyNumberFormat="0" applyBorder="0" applyAlignment="0" applyProtection="0">
      <alignment vertical="center"/>
    </xf>
    <xf numFmtId="0" fontId="15" fillId="12" borderId="0" applyNumberFormat="0" applyBorder="0" applyAlignment="0" applyProtection="0">
      <alignment vertical="center"/>
    </xf>
    <xf numFmtId="0" fontId="15" fillId="21" borderId="0" applyNumberFormat="0" applyBorder="0" applyAlignment="0" applyProtection="0">
      <alignment vertical="center"/>
    </xf>
    <xf numFmtId="0" fontId="10" fillId="2" borderId="0" applyNumberFormat="0" applyBorder="0" applyAlignment="0" applyProtection="0">
      <alignment vertical="center"/>
    </xf>
    <xf numFmtId="0" fontId="10" fillId="25" borderId="0" applyNumberFormat="0" applyBorder="0" applyAlignment="0" applyProtection="0">
      <alignment vertical="center"/>
    </xf>
    <xf numFmtId="0" fontId="15" fillId="13" borderId="0" applyNumberFormat="0" applyBorder="0" applyAlignment="0" applyProtection="0">
      <alignment vertical="center"/>
    </xf>
    <xf numFmtId="0" fontId="15" fillId="22" borderId="0" applyNumberFormat="0" applyBorder="0" applyAlignment="0" applyProtection="0">
      <alignment vertical="center"/>
    </xf>
    <xf numFmtId="0" fontId="10" fillId="20" borderId="0" applyNumberFormat="0" applyBorder="0" applyAlignment="0" applyProtection="0">
      <alignment vertical="center"/>
    </xf>
    <xf numFmtId="0" fontId="15" fillId="26" borderId="0" applyNumberFormat="0" applyBorder="0" applyAlignment="0" applyProtection="0">
      <alignment vertical="center"/>
    </xf>
    <xf numFmtId="0" fontId="10" fillId="28" borderId="0" applyNumberFormat="0" applyBorder="0" applyAlignment="0" applyProtection="0">
      <alignment vertical="center"/>
    </xf>
    <xf numFmtId="0" fontId="10" fillId="30" borderId="0" applyNumberFormat="0" applyBorder="0" applyAlignment="0" applyProtection="0">
      <alignment vertical="center"/>
    </xf>
    <xf numFmtId="0" fontId="15" fillId="27" borderId="0" applyNumberFormat="0" applyBorder="0" applyAlignment="0" applyProtection="0">
      <alignment vertical="center"/>
    </xf>
    <xf numFmtId="0" fontId="10" fillId="24" borderId="0" applyNumberFormat="0" applyBorder="0" applyAlignment="0" applyProtection="0">
      <alignment vertical="center"/>
    </xf>
    <xf numFmtId="0" fontId="15" fillId="31" borderId="0" applyNumberFormat="0" applyBorder="0" applyAlignment="0" applyProtection="0">
      <alignment vertical="center"/>
    </xf>
    <xf numFmtId="0" fontId="15" fillId="32" borderId="0" applyNumberFormat="0" applyBorder="0" applyAlignment="0" applyProtection="0">
      <alignment vertical="center"/>
    </xf>
    <xf numFmtId="0" fontId="10" fillId="17" borderId="0" applyNumberFormat="0" applyBorder="0" applyAlignment="0" applyProtection="0">
      <alignment vertical="center"/>
    </xf>
    <xf numFmtId="0" fontId="15" fillId="29" borderId="0" applyNumberFormat="0" applyBorder="0" applyAlignment="0" applyProtection="0">
      <alignment vertical="center"/>
    </xf>
  </cellStyleXfs>
  <cellXfs count="14">
    <xf numFmtId="0" fontId="0" fillId="0" borderId="0" xfId="0">
      <alignment vertical="center"/>
    </xf>
    <xf numFmtId="0" fontId="1"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3" fillId="0" borderId="0" xfId="0" applyFont="1" applyAlignment="1">
      <alignment vertical="center" wrapText="1"/>
    </xf>
    <xf numFmtId="178" fontId="0" fillId="0" borderId="0" xfId="0" applyNumberForma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6" fillId="0" borderId="0" xfId="0" applyFont="1">
      <alignment vertical="center"/>
    </xf>
    <xf numFmtId="0" fontId="7" fillId="0" borderId="0" xfId="7" applyFont="1" applyAlignment="1">
      <alignment vertical="center" wrapText="1"/>
    </xf>
    <xf numFmtId="0" fontId="2" fillId="0" borderId="0" xfId="0" applyFont="1" applyAlignment="1">
      <alignment vertical="center" wrapText="1"/>
    </xf>
    <xf numFmtId="0" fontId="3" fillId="0" borderId="0" xfId="0" applyFont="1">
      <alignment vertical="center"/>
    </xf>
    <xf numFmtId="0" fontId="8" fillId="0" borderId="0" xfId="0" applyFont="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6" Type="http://schemas.openxmlformats.org/officeDocument/2006/relationships/hyperlink" Target="mailto:Amit@123" TargetMode="External"/><Relationship Id="rId5" Type="http://schemas.openxmlformats.org/officeDocument/2006/relationships/hyperlink" Target="mailto:amit@kolonizer.com" TargetMode="External"/><Relationship Id="rId4" Type="http://schemas.openxmlformats.org/officeDocument/2006/relationships/hyperlink" Target="mailto:Mamnoon@123" TargetMode="External"/><Relationship Id="rId3" Type="http://schemas.openxmlformats.org/officeDocument/2006/relationships/hyperlink" Target="mailto:mamnoon@kolonizer.com" TargetMode="External"/><Relationship Id="rId2" Type="http://schemas.openxmlformats.org/officeDocument/2006/relationships/hyperlink" Target="mailto:Shubham@123" TargetMode="External"/><Relationship Id="rId1" Type="http://schemas.openxmlformats.org/officeDocument/2006/relationships/hyperlink" Target="mailto:shubham@kolonize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2" sqref="A2"/>
    </sheetView>
  </sheetViews>
  <sheetFormatPr defaultColWidth="9.14285714285714" defaultRowHeight="15" outlineLevelRow="4" outlineLevelCol="1"/>
  <cols>
    <col min="1" max="1" width="14.5714285714286" customWidth="1"/>
    <col min="2" max="2" width="163.571428571429" customWidth="1"/>
  </cols>
  <sheetData>
    <row r="1" s="12" customFormat="1" spans="1:2">
      <c r="A1" s="12" t="s">
        <v>0</v>
      </c>
      <c r="B1" s="12" t="s">
        <v>1</v>
      </c>
    </row>
    <row r="2" ht="30" spans="1:2">
      <c r="A2" t="s">
        <v>2</v>
      </c>
      <c r="B2" s="13" t="s">
        <v>3</v>
      </c>
    </row>
    <row r="3" ht="30" spans="1:2">
      <c r="A3" t="s">
        <v>4</v>
      </c>
      <c r="B3" s="13" t="s">
        <v>3</v>
      </c>
    </row>
    <row r="4" ht="30" spans="1:2">
      <c r="A4" t="s">
        <v>5</v>
      </c>
      <c r="B4" s="13" t="s">
        <v>3</v>
      </c>
    </row>
    <row r="5" ht="30" spans="1:2">
      <c r="A5" t="s">
        <v>6</v>
      </c>
      <c r="B5" s="13" t="s">
        <v>3</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2" sqref="A2"/>
    </sheetView>
  </sheetViews>
  <sheetFormatPr defaultColWidth="9.14285714285714" defaultRowHeight="15" outlineLevelRow="4" outlineLevelCol="1"/>
  <cols>
    <col min="1" max="1" width="22.2857142857143" style="2" customWidth="1"/>
    <col min="2" max="2" width="17.8571428571429" style="2" customWidth="1"/>
    <col min="3" max="16384" width="9.14285714285714" style="2"/>
  </cols>
  <sheetData>
    <row r="1" s="1" customFormat="1" ht="15.75" spans="1:2">
      <c r="A1" s="1" t="s">
        <v>91</v>
      </c>
      <c r="B1" s="1" t="s">
        <v>92</v>
      </c>
    </row>
    <row r="2" spans="1:2">
      <c r="A2" s="2" t="s">
        <v>93</v>
      </c>
      <c r="B2" s="2">
        <v>100</v>
      </c>
    </row>
    <row r="3" spans="1:2">
      <c r="A3" s="2" t="s">
        <v>94</v>
      </c>
      <c r="B3" s="2">
        <v>100</v>
      </c>
    </row>
    <row r="4" spans="1:2">
      <c r="A4" s="2" t="s">
        <v>95</v>
      </c>
      <c r="B4" s="2">
        <v>100</v>
      </c>
    </row>
    <row r="5" spans="1:2">
      <c r="A5" s="2" t="s">
        <v>96</v>
      </c>
      <c r="B5" s="2">
        <v>100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3"/>
  <sheetViews>
    <sheetView zoomScale="70" zoomScaleNormal="70" workbookViewId="0">
      <selection activeCell="C6" sqref="C6"/>
    </sheetView>
  </sheetViews>
  <sheetFormatPr defaultColWidth="9.14285714285714" defaultRowHeight="15"/>
  <cols>
    <col min="1" max="1" width="16.2857142857143" style="2" customWidth="1"/>
    <col min="2" max="2" width="20.1428571428571" style="2" customWidth="1"/>
    <col min="3" max="3" width="19.5714285714286" style="2" customWidth="1"/>
    <col min="4" max="4" width="15.1428571428571" style="2" customWidth="1"/>
    <col min="5" max="10" width="9.14285714285714" style="2"/>
    <col min="11" max="11" width="12.4285714285714" style="2" customWidth="1"/>
    <col min="12" max="12" width="87.9619047619048" style="2" customWidth="1"/>
    <col min="13" max="16384" width="9.14285714285714" style="2"/>
  </cols>
  <sheetData>
    <row r="1" s="4" customFormat="1" ht="45" spans="1:12">
      <c r="A1" s="4" t="s">
        <v>97</v>
      </c>
      <c r="B1" s="4" t="s">
        <v>34</v>
      </c>
      <c r="C1" s="4" t="s">
        <v>98</v>
      </c>
      <c r="D1" s="4" t="s">
        <v>99</v>
      </c>
      <c r="E1" s="4" t="s">
        <v>79</v>
      </c>
      <c r="F1" s="4" t="s">
        <v>100</v>
      </c>
      <c r="G1" s="4" t="s">
        <v>39</v>
      </c>
      <c r="H1" s="4" t="s">
        <v>101</v>
      </c>
      <c r="I1" s="4" t="s">
        <v>102</v>
      </c>
      <c r="J1" s="4" t="s">
        <v>103</v>
      </c>
      <c r="K1" s="4" t="s">
        <v>104</v>
      </c>
      <c r="L1" s="4" t="s">
        <v>1</v>
      </c>
    </row>
    <row r="2" ht="25.5" spans="1:12">
      <c r="A2" s="2" t="s">
        <v>105</v>
      </c>
      <c r="B2" s="2" t="s">
        <v>15</v>
      </c>
      <c r="C2" s="2" t="s">
        <v>81</v>
      </c>
      <c r="E2" s="5">
        <v>5</v>
      </c>
      <c r="F2" s="5">
        <v>5</v>
      </c>
      <c r="G2" s="2">
        <v>25</v>
      </c>
      <c r="H2" s="2">
        <v>100</v>
      </c>
      <c r="I2" s="2">
        <f t="shared" ref="I2:I25" si="0">G2*H2</f>
        <v>2500</v>
      </c>
      <c r="J2" s="2">
        <v>100</v>
      </c>
      <c r="K2" s="2">
        <f t="shared" ref="K2:K25" si="1">J2+I2</f>
        <v>2600</v>
      </c>
      <c r="L2" s="6" t="s">
        <v>106</v>
      </c>
    </row>
    <row r="3" ht="25.5" spans="1:12">
      <c r="A3" s="2" t="s">
        <v>107</v>
      </c>
      <c r="B3" s="2" t="s">
        <v>15</v>
      </c>
      <c r="C3" s="2" t="s">
        <v>81</v>
      </c>
      <c r="E3" s="5">
        <v>5</v>
      </c>
      <c r="F3" s="5">
        <v>5</v>
      </c>
      <c r="G3" s="2">
        <v>25</v>
      </c>
      <c r="H3" s="2">
        <v>100</v>
      </c>
      <c r="I3" s="2">
        <f t="shared" si="0"/>
        <v>2500</v>
      </c>
      <c r="J3" s="2">
        <v>100</v>
      </c>
      <c r="K3" s="2">
        <f t="shared" si="1"/>
        <v>2600</v>
      </c>
      <c r="L3" s="6" t="s">
        <v>106</v>
      </c>
    </row>
    <row r="4" ht="25.5" spans="1:12">
      <c r="A4" s="2" t="s">
        <v>108</v>
      </c>
      <c r="B4" s="2" t="s">
        <v>15</v>
      </c>
      <c r="C4" s="2" t="s">
        <v>81</v>
      </c>
      <c r="E4" s="5">
        <v>5</v>
      </c>
      <c r="F4" s="5">
        <v>5</v>
      </c>
      <c r="G4" s="2">
        <v>25</v>
      </c>
      <c r="H4" s="2">
        <v>100</v>
      </c>
      <c r="I4" s="2">
        <f t="shared" si="0"/>
        <v>2500</v>
      </c>
      <c r="J4" s="2">
        <v>100</v>
      </c>
      <c r="K4" s="2">
        <f t="shared" si="1"/>
        <v>2600</v>
      </c>
      <c r="L4" s="6" t="s">
        <v>106</v>
      </c>
    </row>
    <row r="5" ht="25.5" spans="1:12">
      <c r="A5" s="2" t="s">
        <v>109</v>
      </c>
      <c r="B5" s="2" t="s">
        <v>15</v>
      </c>
      <c r="C5" s="2" t="s">
        <v>81</v>
      </c>
      <c r="E5" s="5">
        <v>5</v>
      </c>
      <c r="F5" s="5">
        <v>5</v>
      </c>
      <c r="G5" s="2">
        <v>25</v>
      </c>
      <c r="H5" s="2">
        <v>100</v>
      </c>
      <c r="I5" s="2">
        <f t="shared" si="0"/>
        <v>2500</v>
      </c>
      <c r="J5" s="2">
        <v>100</v>
      </c>
      <c r="K5" s="2">
        <f t="shared" si="1"/>
        <v>2600</v>
      </c>
      <c r="L5" s="6" t="s">
        <v>106</v>
      </c>
    </row>
    <row r="6" ht="25.5" spans="1:12">
      <c r="A6" s="2" t="s">
        <v>105</v>
      </c>
      <c r="B6" s="2" t="s">
        <v>15</v>
      </c>
      <c r="C6" s="2" t="s">
        <v>82</v>
      </c>
      <c r="E6" s="5">
        <v>5</v>
      </c>
      <c r="F6" s="5">
        <v>5</v>
      </c>
      <c r="G6" s="2">
        <v>25</v>
      </c>
      <c r="H6" s="2">
        <v>100</v>
      </c>
      <c r="I6" s="2">
        <f t="shared" si="0"/>
        <v>2500</v>
      </c>
      <c r="J6" s="2">
        <v>100</v>
      </c>
      <c r="K6" s="2">
        <f t="shared" si="1"/>
        <v>2600</v>
      </c>
      <c r="L6" s="6" t="s">
        <v>106</v>
      </c>
    </row>
    <row r="7" ht="25.5" spans="1:12">
      <c r="A7" s="2" t="s">
        <v>107</v>
      </c>
      <c r="B7" s="2" t="s">
        <v>15</v>
      </c>
      <c r="C7" s="2" t="s">
        <v>82</v>
      </c>
      <c r="E7" s="5">
        <v>5</v>
      </c>
      <c r="F7" s="5">
        <v>5</v>
      </c>
      <c r="G7" s="2">
        <v>25</v>
      </c>
      <c r="H7" s="2">
        <v>100</v>
      </c>
      <c r="I7" s="2">
        <f t="shared" si="0"/>
        <v>2500</v>
      </c>
      <c r="J7" s="2">
        <v>100</v>
      </c>
      <c r="K7" s="2">
        <f t="shared" si="1"/>
        <v>2600</v>
      </c>
      <c r="L7" s="6" t="s">
        <v>106</v>
      </c>
    </row>
    <row r="8" ht="25.5" spans="1:12">
      <c r="A8" s="2" t="s">
        <v>108</v>
      </c>
      <c r="B8" s="2" t="s">
        <v>15</v>
      </c>
      <c r="C8" s="2" t="s">
        <v>82</v>
      </c>
      <c r="E8" s="5">
        <v>5</v>
      </c>
      <c r="F8" s="5">
        <v>5</v>
      </c>
      <c r="G8" s="2">
        <v>25</v>
      </c>
      <c r="H8" s="2">
        <v>100</v>
      </c>
      <c r="I8" s="2">
        <f t="shared" si="0"/>
        <v>2500</v>
      </c>
      <c r="J8" s="2">
        <v>100</v>
      </c>
      <c r="K8" s="2">
        <f t="shared" si="1"/>
        <v>2600</v>
      </c>
      <c r="L8" s="6" t="s">
        <v>106</v>
      </c>
    </row>
    <row r="9" ht="25.5" spans="1:12">
      <c r="A9" s="2" t="s">
        <v>109</v>
      </c>
      <c r="B9" s="2" t="s">
        <v>15</v>
      </c>
      <c r="C9" s="2" t="s">
        <v>82</v>
      </c>
      <c r="E9" s="5">
        <v>5</v>
      </c>
      <c r="F9" s="5">
        <v>5</v>
      </c>
      <c r="G9" s="2">
        <v>25</v>
      </c>
      <c r="H9" s="2">
        <v>100</v>
      </c>
      <c r="I9" s="2">
        <f t="shared" si="0"/>
        <v>2500</v>
      </c>
      <c r="J9" s="2">
        <v>100</v>
      </c>
      <c r="K9" s="2">
        <f t="shared" si="1"/>
        <v>2600</v>
      </c>
      <c r="L9" s="6" t="s">
        <v>106</v>
      </c>
    </row>
    <row r="10" ht="25.5" spans="1:12">
      <c r="A10" s="2" t="s">
        <v>105</v>
      </c>
      <c r="B10" s="2" t="s">
        <v>18</v>
      </c>
      <c r="C10" s="2" t="s">
        <v>83</v>
      </c>
      <c r="E10" s="5">
        <v>5</v>
      </c>
      <c r="F10" s="5">
        <v>5</v>
      </c>
      <c r="G10" s="2">
        <v>25</v>
      </c>
      <c r="H10" s="2">
        <v>100</v>
      </c>
      <c r="I10" s="2">
        <f t="shared" si="0"/>
        <v>2500</v>
      </c>
      <c r="J10" s="2">
        <v>100</v>
      </c>
      <c r="K10" s="2">
        <f t="shared" si="1"/>
        <v>2600</v>
      </c>
      <c r="L10" s="6" t="s">
        <v>106</v>
      </c>
    </row>
    <row r="11" ht="25.5" spans="1:12">
      <c r="A11" s="2" t="s">
        <v>107</v>
      </c>
      <c r="B11" s="2" t="s">
        <v>18</v>
      </c>
      <c r="C11" s="2" t="s">
        <v>83</v>
      </c>
      <c r="E11" s="5">
        <v>5</v>
      </c>
      <c r="F11" s="5">
        <v>5</v>
      </c>
      <c r="G11" s="2">
        <v>25</v>
      </c>
      <c r="H11" s="2">
        <v>100</v>
      </c>
      <c r="I11" s="2">
        <f t="shared" si="0"/>
        <v>2500</v>
      </c>
      <c r="J11" s="2">
        <v>100</v>
      </c>
      <c r="K11" s="2">
        <f t="shared" si="1"/>
        <v>2600</v>
      </c>
      <c r="L11" s="6" t="s">
        <v>106</v>
      </c>
    </row>
    <row r="12" ht="25.5" spans="1:12">
      <c r="A12" s="2" t="s">
        <v>108</v>
      </c>
      <c r="B12" s="2" t="s">
        <v>18</v>
      </c>
      <c r="C12" s="2" t="s">
        <v>83</v>
      </c>
      <c r="E12" s="5">
        <v>5</v>
      </c>
      <c r="F12" s="5">
        <v>5</v>
      </c>
      <c r="G12" s="2">
        <v>25</v>
      </c>
      <c r="H12" s="2">
        <v>100</v>
      </c>
      <c r="I12" s="2">
        <f t="shared" si="0"/>
        <v>2500</v>
      </c>
      <c r="J12" s="2">
        <v>100</v>
      </c>
      <c r="K12" s="2">
        <f t="shared" si="1"/>
        <v>2600</v>
      </c>
      <c r="L12" s="6" t="s">
        <v>106</v>
      </c>
    </row>
    <row r="13" ht="25.5" spans="1:12">
      <c r="A13" s="2" t="s">
        <v>109</v>
      </c>
      <c r="B13" s="2" t="s">
        <v>18</v>
      </c>
      <c r="C13" s="2" t="s">
        <v>83</v>
      </c>
      <c r="E13" s="5">
        <v>5</v>
      </c>
      <c r="F13" s="5">
        <v>5</v>
      </c>
      <c r="G13" s="2">
        <v>25</v>
      </c>
      <c r="H13" s="2">
        <v>100</v>
      </c>
      <c r="I13" s="2">
        <f t="shared" si="0"/>
        <v>2500</v>
      </c>
      <c r="J13" s="2">
        <v>100</v>
      </c>
      <c r="K13" s="2">
        <f t="shared" si="1"/>
        <v>2600</v>
      </c>
      <c r="L13" s="6" t="s">
        <v>106</v>
      </c>
    </row>
    <row r="14" ht="25.5" spans="1:12">
      <c r="A14" s="2" t="s">
        <v>105</v>
      </c>
      <c r="B14" s="2" t="s">
        <v>18</v>
      </c>
      <c r="C14" s="2" t="s">
        <v>84</v>
      </c>
      <c r="E14" s="5">
        <v>5</v>
      </c>
      <c r="F14" s="5">
        <v>5</v>
      </c>
      <c r="G14" s="2">
        <v>25</v>
      </c>
      <c r="H14" s="2">
        <v>100</v>
      </c>
      <c r="I14" s="2">
        <f t="shared" si="0"/>
        <v>2500</v>
      </c>
      <c r="J14" s="2">
        <v>100</v>
      </c>
      <c r="K14" s="2">
        <f t="shared" si="1"/>
        <v>2600</v>
      </c>
      <c r="L14" s="6" t="s">
        <v>106</v>
      </c>
    </row>
    <row r="15" ht="25.5" spans="1:12">
      <c r="A15" s="2" t="s">
        <v>107</v>
      </c>
      <c r="B15" s="2" t="s">
        <v>18</v>
      </c>
      <c r="C15" s="2" t="s">
        <v>84</v>
      </c>
      <c r="E15" s="5">
        <v>5</v>
      </c>
      <c r="F15" s="5">
        <v>5</v>
      </c>
      <c r="G15" s="2">
        <v>25</v>
      </c>
      <c r="H15" s="2">
        <v>100</v>
      </c>
      <c r="I15" s="2">
        <f t="shared" si="0"/>
        <v>2500</v>
      </c>
      <c r="J15" s="2">
        <v>100</v>
      </c>
      <c r="K15" s="2">
        <f t="shared" si="1"/>
        <v>2600</v>
      </c>
      <c r="L15" s="6" t="s">
        <v>106</v>
      </c>
    </row>
    <row r="16" ht="25.5" spans="1:12">
      <c r="A16" s="2" t="s">
        <v>108</v>
      </c>
      <c r="B16" s="2" t="s">
        <v>18</v>
      </c>
      <c r="C16" s="2" t="s">
        <v>84</v>
      </c>
      <c r="E16" s="5">
        <v>5</v>
      </c>
      <c r="F16" s="5">
        <v>5</v>
      </c>
      <c r="G16" s="2">
        <v>25</v>
      </c>
      <c r="H16" s="2">
        <v>100</v>
      </c>
      <c r="I16" s="2">
        <f t="shared" si="0"/>
        <v>2500</v>
      </c>
      <c r="J16" s="2">
        <v>100</v>
      </c>
      <c r="K16" s="2">
        <f t="shared" si="1"/>
        <v>2600</v>
      </c>
      <c r="L16" s="6" t="s">
        <v>106</v>
      </c>
    </row>
    <row r="17" ht="25.5" spans="1:12">
      <c r="A17" s="2" t="s">
        <v>109</v>
      </c>
      <c r="B17" s="2" t="s">
        <v>18</v>
      </c>
      <c r="C17" s="2" t="s">
        <v>84</v>
      </c>
      <c r="E17" s="5">
        <v>5</v>
      </c>
      <c r="F17" s="5">
        <v>5</v>
      </c>
      <c r="G17" s="2">
        <v>25</v>
      </c>
      <c r="H17" s="2">
        <v>100</v>
      </c>
      <c r="I17" s="2">
        <f t="shared" si="0"/>
        <v>2500</v>
      </c>
      <c r="J17" s="2">
        <v>100</v>
      </c>
      <c r="K17" s="2">
        <f t="shared" si="1"/>
        <v>2600</v>
      </c>
      <c r="L17" s="6" t="s">
        <v>106</v>
      </c>
    </row>
    <row r="18" ht="25.5" spans="1:12">
      <c r="A18" s="2" t="s">
        <v>105</v>
      </c>
      <c r="B18" s="2" t="s">
        <v>20</v>
      </c>
      <c r="C18" s="2" t="s">
        <v>85</v>
      </c>
      <c r="E18" s="5">
        <v>5</v>
      </c>
      <c r="F18" s="5">
        <v>5</v>
      </c>
      <c r="G18" s="2">
        <v>25</v>
      </c>
      <c r="H18" s="2">
        <v>100</v>
      </c>
      <c r="I18" s="2">
        <f t="shared" si="0"/>
        <v>2500</v>
      </c>
      <c r="J18" s="2">
        <v>100</v>
      </c>
      <c r="K18" s="2">
        <f t="shared" si="1"/>
        <v>2600</v>
      </c>
      <c r="L18" s="6" t="s">
        <v>106</v>
      </c>
    </row>
    <row r="19" ht="25.5" spans="1:12">
      <c r="A19" s="2" t="s">
        <v>107</v>
      </c>
      <c r="B19" s="2" t="s">
        <v>20</v>
      </c>
      <c r="C19" s="2" t="s">
        <v>85</v>
      </c>
      <c r="E19" s="5">
        <v>5</v>
      </c>
      <c r="F19" s="5">
        <v>5</v>
      </c>
      <c r="G19" s="2">
        <v>25</v>
      </c>
      <c r="H19" s="2">
        <v>100</v>
      </c>
      <c r="I19" s="2">
        <f t="shared" si="0"/>
        <v>2500</v>
      </c>
      <c r="J19" s="2">
        <v>100</v>
      </c>
      <c r="K19" s="2">
        <f t="shared" si="1"/>
        <v>2600</v>
      </c>
      <c r="L19" s="6" t="s">
        <v>106</v>
      </c>
    </row>
    <row r="20" ht="25.5" spans="1:12">
      <c r="A20" s="2" t="s">
        <v>108</v>
      </c>
      <c r="B20" s="2" t="s">
        <v>20</v>
      </c>
      <c r="C20" s="2" t="s">
        <v>85</v>
      </c>
      <c r="E20" s="5">
        <v>5</v>
      </c>
      <c r="F20" s="5">
        <v>5</v>
      </c>
      <c r="G20" s="2">
        <v>25</v>
      </c>
      <c r="H20" s="2">
        <v>100</v>
      </c>
      <c r="I20" s="2">
        <f t="shared" si="0"/>
        <v>2500</v>
      </c>
      <c r="J20" s="2">
        <v>100</v>
      </c>
      <c r="K20" s="2">
        <f t="shared" si="1"/>
        <v>2600</v>
      </c>
      <c r="L20" s="6" t="s">
        <v>106</v>
      </c>
    </row>
    <row r="21" ht="25.5" spans="1:12">
      <c r="A21" s="2" t="s">
        <v>109</v>
      </c>
      <c r="B21" s="2" t="s">
        <v>20</v>
      </c>
      <c r="C21" s="2" t="s">
        <v>85</v>
      </c>
      <c r="E21" s="5">
        <v>5</v>
      </c>
      <c r="F21" s="5">
        <v>5</v>
      </c>
      <c r="G21" s="2">
        <v>25</v>
      </c>
      <c r="H21" s="2">
        <v>100</v>
      </c>
      <c r="I21" s="2">
        <f t="shared" si="0"/>
        <v>2500</v>
      </c>
      <c r="J21" s="2">
        <v>100</v>
      </c>
      <c r="K21" s="2">
        <f t="shared" si="1"/>
        <v>2600</v>
      </c>
      <c r="L21" s="6" t="s">
        <v>106</v>
      </c>
    </row>
    <row r="22" ht="25.5" spans="1:12">
      <c r="A22" s="2" t="s">
        <v>105</v>
      </c>
      <c r="B22" s="2" t="s">
        <v>20</v>
      </c>
      <c r="C22" s="2" t="s">
        <v>86</v>
      </c>
      <c r="E22" s="5">
        <v>5</v>
      </c>
      <c r="F22" s="5">
        <v>5</v>
      </c>
      <c r="G22" s="2">
        <v>25</v>
      </c>
      <c r="H22" s="2">
        <v>100</v>
      </c>
      <c r="I22" s="2">
        <f t="shared" si="0"/>
        <v>2500</v>
      </c>
      <c r="J22" s="2">
        <v>100</v>
      </c>
      <c r="K22" s="2">
        <f t="shared" si="1"/>
        <v>2600</v>
      </c>
      <c r="L22" s="6" t="s">
        <v>106</v>
      </c>
    </row>
    <row r="23" ht="25.5" spans="1:12">
      <c r="A23" s="2" t="s">
        <v>107</v>
      </c>
      <c r="B23" s="2" t="s">
        <v>20</v>
      </c>
      <c r="C23" s="2" t="s">
        <v>86</v>
      </c>
      <c r="E23" s="5">
        <v>5</v>
      </c>
      <c r="F23" s="5">
        <v>5</v>
      </c>
      <c r="G23" s="2">
        <v>25</v>
      </c>
      <c r="H23" s="2">
        <v>100</v>
      </c>
      <c r="I23" s="2">
        <f t="shared" si="0"/>
        <v>2500</v>
      </c>
      <c r="J23" s="2">
        <v>100</v>
      </c>
      <c r="K23" s="2">
        <f t="shared" si="1"/>
        <v>2600</v>
      </c>
      <c r="L23" s="6" t="s">
        <v>106</v>
      </c>
    </row>
    <row r="24" ht="25.5" spans="1:12">
      <c r="A24" s="2" t="s">
        <v>108</v>
      </c>
      <c r="B24" s="2" t="s">
        <v>20</v>
      </c>
      <c r="C24" s="2" t="s">
        <v>86</v>
      </c>
      <c r="E24" s="5">
        <v>5</v>
      </c>
      <c r="F24" s="5">
        <v>5</v>
      </c>
      <c r="G24" s="2">
        <v>25</v>
      </c>
      <c r="H24" s="2">
        <v>100</v>
      </c>
      <c r="I24" s="2">
        <f t="shared" si="0"/>
        <v>2500</v>
      </c>
      <c r="J24" s="2">
        <v>100</v>
      </c>
      <c r="K24" s="2">
        <f t="shared" si="1"/>
        <v>2600</v>
      </c>
      <c r="L24" s="6" t="s">
        <v>106</v>
      </c>
    </row>
    <row r="25" ht="25.5" spans="1:12">
      <c r="A25" s="2" t="s">
        <v>109</v>
      </c>
      <c r="B25" s="2" t="s">
        <v>20</v>
      </c>
      <c r="C25" s="2" t="s">
        <v>86</v>
      </c>
      <c r="E25" s="5">
        <v>5</v>
      </c>
      <c r="F25" s="5">
        <v>5</v>
      </c>
      <c r="G25" s="2">
        <v>25</v>
      </c>
      <c r="H25" s="2">
        <v>100</v>
      </c>
      <c r="I25" s="2">
        <f t="shared" si="0"/>
        <v>2500</v>
      </c>
      <c r="J25" s="2">
        <v>100</v>
      </c>
      <c r="K25" s="2">
        <f t="shared" si="1"/>
        <v>2600</v>
      </c>
      <c r="L25" s="6" t="s">
        <v>106</v>
      </c>
    </row>
    <row r="26" spans="5:12">
      <c r="E26" s="5"/>
      <c r="F26" s="5"/>
      <c r="L26" s="7"/>
    </row>
    <row r="27" spans="12:12">
      <c r="L27" s="7"/>
    </row>
    <row r="28" spans="12:12">
      <c r="L28" s="7"/>
    </row>
    <row r="29" spans="12:12">
      <c r="L29" s="7"/>
    </row>
    <row r="30" spans="12:12">
      <c r="L30" s="7"/>
    </row>
    <row r="31" spans="12:12">
      <c r="L31" s="7"/>
    </row>
    <row r="32" spans="12:12">
      <c r="L32" s="7"/>
    </row>
    <row r="33" spans="12:12">
      <c r="L33" s="7"/>
    </row>
    <row r="34" spans="12:12">
      <c r="L34" s="7"/>
    </row>
    <row r="35" spans="12:12">
      <c r="L35" s="7"/>
    </row>
    <row r="36" spans="12:12">
      <c r="L36" s="7"/>
    </row>
    <row r="37" spans="12:12">
      <c r="L37" s="7"/>
    </row>
    <row r="38" spans="12:12">
      <c r="L38" s="7"/>
    </row>
    <row r="39" spans="12:12">
      <c r="L39" s="7"/>
    </row>
    <row r="40" spans="12:12">
      <c r="L40" s="7"/>
    </row>
    <row r="41" spans="12:12">
      <c r="L41" s="7"/>
    </row>
    <row r="42" spans="12:12">
      <c r="L42" s="7"/>
    </row>
    <row r="43" spans="12:12">
      <c r="L43" s="7"/>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
  <sheetViews>
    <sheetView zoomScale="85" zoomScaleNormal="85" workbookViewId="0">
      <selection activeCell="C14" sqref="C14"/>
    </sheetView>
  </sheetViews>
  <sheetFormatPr defaultColWidth="9.14285714285714" defaultRowHeight="15" outlineLevelRow="4"/>
  <cols>
    <col min="1" max="1" width="18.2857142857143" style="2" customWidth="1"/>
    <col min="2" max="3" width="27" style="2" customWidth="1"/>
    <col min="4" max="4" width="11.2857142857143" style="2" customWidth="1"/>
    <col min="5" max="5" width="11.4285714285714" style="2" customWidth="1"/>
    <col min="6" max="6" width="9.14285714285714" style="2"/>
    <col min="7" max="7" width="12.4285714285714" style="2" customWidth="1"/>
    <col min="8" max="8" width="16.2857142857143" style="2" customWidth="1"/>
    <col min="9" max="9" width="16.8571428571429" style="2" customWidth="1"/>
    <col min="10" max="11" width="9.14285714285714" style="2"/>
    <col min="12" max="12" width="10.5714285714286" style="2" customWidth="1"/>
    <col min="13" max="16384" width="9.14285714285714" style="2"/>
  </cols>
  <sheetData>
    <row r="1" s="1" customFormat="1" ht="47.25" spans="1:13">
      <c r="A1" s="1" t="s">
        <v>110</v>
      </c>
      <c r="B1" s="1" t="s">
        <v>111</v>
      </c>
      <c r="C1" s="1" t="s">
        <v>112</v>
      </c>
      <c r="D1" s="1" t="s">
        <v>113</v>
      </c>
      <c r="E1" s="1" t="s">
        <v>114</v>
      </c>
      <c r="F1" s="1" t="s">
        <v>115</v>
      </c>
      <c r="G1" s="1" t="s">
        <v>116</v>
      </c>
      <c r="H1" s="1" t="s">
        <v>117</v>
      </c>
      <c r="I1" s="1" t="s">
        <v>118</v>
      </c>
      <c r="J1" s="1" t="s">
        <v>34</v>
      </c>
      <c r="K1" s="1" t="s">
        <v>76</v>
      </c>
      <c r="L1" s="1" t="s">
        <v>119</v>
      </c>
      <c r="M1" s="1" t="s">
        <v>120</v>
      </c>
    </row>
    <row r="2" spans="1:9">
      <c r="A2" s="2" t="s">
        <v>121</v>
      </c>
      <c r="B2" s="2" t="s">
        <v>121</v>
      </c>
      <c r="C2" s="2">
        <v>1</v>
      </c>
      <c r="G2" s="2" t="s">
        <v>122</v>
      </c>
      <c r="H2" s="2">
        <v>1000</v>
      </c>
      <c r="I2" s="2" t="s">
        <v>123</v>
      </c>
    </row>
    <row r="3" spans="1:10">
      <c r="A3" s="2" t="s">
        <v>124</v>
      </c>
      <c r="B3" s="3" t="s">
        <v>125</v>
      </c>
      <c r="C3" s="2" t="s">
        <v>126</v>
      </c>
      <c r="G3" s="2" t="s">
        <v>127</v>
      </c>
      <c r="H3" s="2">
        <v>1000</v>
      </c>
      <c r="I3" s="2" t="s">
        <v>128</v>
      </c>
      <c r="J3" s="2" t="s">
        <v>129</v>
      </c>
    </row>
    <row r="4" spans="1:9">
      <c r="A4" s="2" t="s">
        <v>130</v>
      </c>
      <c r="B4" s="2" t="s">
        <v>130</v>
      </c>
      <c r="C4" s="2">
        <v>1000</v>
      </c>
      <c r="G4" s="2" t="s">
        <v>131</v>
      </c>
      <c r="H4" s="2">
        <v>1000</v>
      </c>
      <c r="I4" s="2" t="s">
        <v>123</v>
      </c>
    </row>
    <row r="5" ht="30" spans="1:9">
      <c r="A5" s="2" t="s">
        <v>132</v>
      </c>
      <c r="B5" s="2" t="s">
        <v>133</v>
      </c>
      <c r="C5" s="2">
        <v>10</v>
      </c>
      <c r="G5" s="2" t="s">
        <v>127</v>
      </c>
      <c r="H5" s="2">
        <v>1000</v>
      </c>
      <c r="I5" s="2" t="s">
        <v>123</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9"/>
  <sheetViews>
    <sheetView zoomScale="70" zoomScaleNormal="70" workbookViewId="0">
      <selection activeCell="H16" sqref="H16"/>
    </sheetView>
  </sheetViews>
  <sheetFormatPr defaultColWidth="9.14285714285714" defaultRowHeight="15"/>
  <cols>
    <col min="1" max="1" width="27.8571428571429" style="2" customWidth="1"/>
    <col min="2" max="2" width="12.1428571428571" style="2" customWidth="1"/>
    <col min="3" max="3" width="13.1428571428571" style="2" customWidth="1"/>
    <col min="4" max="4" width="26.7142857142857" style="2" customWidth="1"/>
    <col min="5" max="5" width="20.1428571428571" style="2" customWidth="1"/>
    <col min="6" max="6" width="17.2857142857143" style="2" customWidth="1"/>
    <col min="7" max="7" width="13.5714285714286" style="2" customWidth="1"/>
    <col min="8" max="8" width="11.1428571428571" style="2" customWidth="1"/>
    <col min="9" max="9" width="9.14285714285714" style="2"/>
    <col min="10" max="10" width="14.7142857142857" style="2" customWidth="1"/>
    <col min="11" max="11" width="15" style="2" customWidth="1"/>
    <col min="12" max="12" width="13" style="2" customWidth="1"/>
    <col min="13" max="13" width="15.8571428571429" style="2" customWidth="1"/>
    <col min="14" max="14" width="9.85714285714286" style="2" customWidth="1"/>
    <col min="15" max="18" width="9.14285714285714" style="2"/>
    <col min="19" max="19" width="13.0571428571429" style="2" customWidth="1"/>
    <col min="20" max="16384" width="9.14285714285714" style="2"/>
  </cols>
  <sheetData>
    <row r="1" s="1" customFormat="1" ht="31.5" spans="1:25">
      <c r="A1" s="1" t="s">
        <v>134</v>
      </c>
      <c r="B1" s="1" t="s">
        <v>135</v>
      </c>
      <c r="C1" s="1" t="s">
        <v>136</v>
      </c>
      <c r="D1" s="1" t="s">
        <v>34</v>
      </c>
      <c r="E1" s="1" t="s">
        <v>137</v>
      </c>
      <c r="F1" s="1" t="s">
        <v>138</v>
      </c>
      <c r="G1" s="1" t="s">
        <v>139</v>
      </c>
      <c r="H1" s="1" t="s">
        <v>140</v>
      </c>
      <c r="I1" s="1" t="s">
        <v>141</v>
      </c>
      <c r="J1" s="1" t="s">
        <v>142</v>
      </c>
      <c r="K1" s="1" t="s">
        <v>143</v>
      </c>
      <c r="L1" s="1" t="s">
        <v>144</v>
      </c>
      <c r="M1" s="1" t="s">
        <v>1</v>
      </c>
      <c r="N1" s="1" t="s">
        <v>145</v>
      </c>
      <c r="O1" s="1" t="s">
        <v>146</v>
      </c>
      <c r="P1" s="1" t="s">
        <v>147</v>
      </c>
      <c r="Q1" s="1" t="s">
        <v>148</v>
      </c>
      <c r="R1" s="1" t="s">
        <v>149</v>
      </c>
      <c r="S1" s="1" t="s">
        <v>150</v>
      </c>
      <c r="T1" s="1" t="s">
        <v>38</v>
      </c>
      <c r="U1" s="1" t="s">
        <v>39</v>
      </c>
      <c r="V1" s="1" t="s">
        <v>151</v>
      </c>
      <c r="W1" s="1" t="s">
        <v>40</v>
      </c>
      <c r="X1" s="1" t="s">
        <v>42</v>
      </c>
      <c r="Y1" s="1" t="s">
        <v>43</v>
      </c>
    </row>
    <row r="2" ht="30" spans="1:20">
      <c r="A2" s="2" t="s">
        <v>152</v>
      </c>
      <c r="D2" s="2" t="s">
        <v>15</v>
      </c>
      <c r="E2" s="2" t="s">
        <v>153</v>
      </c>
      <c r="F2" s="3" t="s">
        <v>154</v>
      </c>
      <c r="G2" s="2" t="s">
        <v>155</v>
      </c>
      <c r="H2" s="2" t="s">
        <v>156</v>
      </c>
      <c r="I2" s="2" t="s">
        <v>157</v>
      </c>
      <c r="L2" s="2" t="s">
        <v>158</v>
      </c>
      <c r="M2" s="2" t="s">
        <v>159</v>
      </c>
      <c r="S2" s="2" t="s">
        <v>16</v>
      </c>
      <c r="T2" s="2">
        <v>413411</v>
      </c>
    </row>
    <row r="3" ht="30" spans="1:20">
      <c r="A3" s="2" t="s">
        <v>160</v>
      </c>
      <c r="D3" s="2" t="s">
        <v>15</v>
      </c>
      <c r="E3" s="2" t="s">
        <v>153</v>
      </c>
      <c r="F3" s="2" t="s">
        <v>154</v>
      </c>
      <c r="G3" s="2" t="s">
        <v>155</v>
      </c>
      <c r="H3" s="2" t="s">
        <v>161</v>
      </c>
      <c r="I3" s="2" t="s">
        <v>157</v>
      </c>
      <c r="L3" s="2" t="s">
        <v>158</v>
      </c>
      <c r="M3" s="2" t="s">
        <v>159</v>
      </c>
      <c r="S3" s="2" t="s">
        <v>16</v>
      </c>
      <c r="T3" s="2">
        <v>413411</v>
      </c>
    </row>
    <row r="4" ht="30" spans="1:20">
      <c r="A4" s="2" t="s">
        <v>162</v>
      </c>
      <c r="D4" s="2" t="s">
        <v>15</v>
      </c>
      <c r="E4" s="2" t="s">
        <v>153</v>
      </c>
      <c r="F4" s="2" t="s">
        <v>154</v>
      </c>
      <c r="G4" s="2" t="s">
        <v>155</v>
      </c>
      <c r="H4" s="2" t="s">
        <v>163</v>
      </c>
      <c r="I4" s="2" t="s">
        <v>157</v>
      </c>
      <c r="L4" s="2" t="s">
        <v>158</v>
      </c>
      <c r="M4" s="2" t="s">
        <v>159</v>
      </c>
      <c r="S4" s="2" t="s">
        <v>16</v>
      </c>
      <c r="T4" s="2">
        <v>413411</v>
      </c>
    </row>
    <row r="5" ht="30" spans="1:20">
      <c r="A5" s="2" t="s">
        <v>164</v>
      </c>
      <c r="D5" s="2" t="s">
        <v>15</v>
      </c>
      <c r="E5" s="2" t="s">
        <v>153</v>
      </c>
      <c r="F5" s="2" t="s">
        <v>154</v>
      </c>
      <c r="G5" s="2" t="s">
        <v>165</v>
      </c>
      <c r="I5" s="2" t="s">
        <v>157</v>
      </c>
      <c r="L5" s="2" t="s">
        <v>158</v>
      </c>
      <c r="M5" s="2" t="s">
        <v>159</v>
      </c>
      <c r="S5" s="2" t="s">
        <v>16</v>
      </c>
      <c r="T5" s="2">
        <v>413411</v>
      </c>
    </row>
    <row r="6" ht="30" spans="1:20">
      <c r="A6" s="2" t="s">
        <v>166</v>
      </c>
      <c r="D6" s="2" t="s">
        <v>15</v>
      </c>
      <c r="E6" s="2" t="s">
        <v>153</v>
      </c>
      <c r="F6" s="2" t="s">
        <v>167</v>
      </c>
      <c r="I6" s="2" t="s">
        <v>157</v>
      </c>
      <c r="L6" s="2" t="s">
        <v>158</v>
      </c>
      <c r="M6" s="2" t="s">
        <v>159</v>
      </c>
      <c r="S6" s="2" t="s">
        <v>16</v>
      </c>
      <c r="T6" s="2">
        <v>413411</v>
      </c>
    </row>
    <row r="7" ht="30" spans="1:20">
      <c r="A7" s="2" t="s">
        <v>168</v>
      </c>
      <c r="D7" s="2" t="s">
        <v>15</v>
      </c>
      <c r="E7" s="2" t="s">
        <v>153</v>
      </c>
      <c r="F7" s="2" t="s">
        <v>169</v>
      </c>
      <c r="I7" s="2" t="s">
        <v>157</v>
      </c>
      <c r="L7" s="2" t="s">
        <v>158</v>
      </c>
      <c r="M7" s="2" t="s">
        <v>159</v>
      </c>
      <c r="S7" s="2" t="s">
        <v>16</v>
      </c>
      <c r="T7" s="2">
        <v>413411</v>
      </c>
    </row>
    <row r="8" ht="30" spans="1:20">
      <c r="A8" s="2" t="s">
        <v>170</v>
      </c>
      <c r="D8" s="2" t="s">
        <v>18</v>
      </c>
      <c r="E8" s="2" t="s">
        <v>53</v>
      </c>
      <c r="F8" s="2" t="s">
        <v>154</v>
      </c>
      <c r="G8" s="2" t="s">
        <v>155</v>
      </c>
      <c r="H8" s="2" t="s">
        <v>156</v>
      </c>
      <c r="I8" s="2" t="s">
        <v>157</v>
      </c>
      <c r="L8" s="2" t="s">
        <v>158</v>
      </c>
      <c r="M8" s="2" t="s">
        <v>159</v>
      </c>
      <c r="S8" s="2" t="s">
        <v>19</v>
      </c>
      <c r="T8" s="2">
        <v>413411</v>
      </c>
    </row>
    <row r="9" ht="30" spans="1:20">
      <c r="A9" s="2" t="s">
        <v>171</v>
      </c>
      <c r="D9" s="2" t="s">
        <v>18</v>
      </c>
      <c r="E9" s="2" t="s">
        <v>53</v>
      </c>
      <c r="F9" s="2" t="s">
        <v>154</v>
      </c>
      <c r="G9" s="2" t="s">
        <v>155</v>
      </c>
      <c r="H9" s="2" t="s">
        <v>161</v>
      </c>
      <c r="I9" s="2" t="s">
        <v>157</v>
      </c>
      <c r="L9" s="2" t="s">
        <v>158</v>
      </c>
      <c r="M9" s="2" t="s">
        <v>159</v>
      </c>
      <c r="S9" s="2" t="s">
        <v>19</v>
      </c>
      <c r="T9" s="2">
        <v>413411</v>
      </c>
    </row>
    <row r="10" ht="18" customHeight="1" spans="1:20">
      <c r="A10" s="2" t="s">
        <v>172</v>
      </c>
      <c r="D10" s="2" t="s">
        <v>18</v>
      </c>
      <c r="E10" s="2" t="s">
        <v>53</v>
      </c>
      <c r="F10" s="2" t="s">
        <v>154</v>
      </c>
      <c r="G10" s="2" t="s">
        <v>155</v>
      </c>
      <c r="H10" s="2" t="s">
        <v>163</v>
      </c>
      <c r="I10" s="2" t="s">
        <v>157</v>
      </c>
      <c r="L10" s="2" t="s">
        <v>158</v>
      </c>
      <c r="M10" s="2" t="s">
        <v>159</v>
      </c>
      <c r="S10" s="2" t="s">
        <v>19</v>
      </c>
      <c r="T10" s="2">
        <v>413411</v>
      </c>
    </row>
    <row r="11" ht="30" spans="1:20">
      <c r="A11" s="2" t="s">
        <v>173</v>
      </c>
      <c r="D11" s="2" t="s">
        <v>18</v>
      </c>
      <c r="E11" s="2" t="s">
        <v>53</v>
      </c>
      <c r="F11" s="2" t="s">
        <v>154</v>
      </c>
      <c r="G11" s="2" t="s">
        <v>165</v>
      </c>
      <c r="I11" s="2" t="s">
        <v>157</v>
      </c>
      <c r="L11" s="2" t="s">
        <v>158</v>
      </c>
      <c r="M11" s="2" t="s">
        <v>159</v>
      </c>
      <c r="S11" s="2" t="s">
        <v>19</v>
      </c>
      <c r="T11" s="2">
        <v>413411</v>
      </c>
    </row>
    <row r="12" ht="30" spans="1:20">
      <c r="A12" s="2" t="s">
        <v>174</v>
      </c>
      <c r="D12" s="2" t="s">
        <v>18</v>
      </c>
      <c r="E12" s="2" t="s">
        <v>53</v>
      </c>
      <c r="F12" s="2" t="s">
        <v>167</v>
      </c>
      <c r="I12" s="2" t="s">
        <v>157</v>
      </c>
      <c r="L12" s="2" t="s">
        <v>158</v>
      </c>
      <c r="M12" s="2" t="s">
        <v>159</v>
      </c>
      <c r="S12" s="2" t="s">
        <v>19</v>
      </c>
      <c r="T12" s="2">
        <v>413411</v>
      </c>
    </row>
    <row r="13" ht="30" spans="1:20">
      <c r="A13" s="2" t="s">
        <v>175</v>
      </c>
      <c r="D13" s="2" t="s">
        <v>18</v>
      </c>
      <c r="E13" s="2" t="s">
        <v>53</v>
      </c>
      <c r="F13" s="2" t="s">
        <v>169</v>
      </c>
      <c r="I13" s="2" t="s">
        <v>157</v>
      </c>
      <c r="L13" s="2" t="s">
        <v>158</v>
      </c>
      <c r="M13" s="2" t="s">
        <v>159</v>
      </c>
      <c r="S13" s="2" t="s">
        <v>19</v>
      </c>
      <c r="T13" s="2">
        <v>413411</v>
      </c>
    </row>
    <row r="14" ht="45" spans="1:20">
      <c r="A14" s="2" t="s">
        <v>176</v>
      </c>
      <c r="D14" s="2" t="s">
        <v>20</v>
      </c>
      <c r="E14" s="2" t="s">
        <v>49</v>
      </c>
      <c r="F14" s="2" t="s">
        <v>154</v>
      </c>
      <c r="G14" s="2" t="s">
        <v>155</v>
      </c>
      <c r="H14" s="2" t="s">
        <v>156</v>
      </c>
      <c r="I14" s="2" t="s">
        <v>157</v>
      </c>
      <c r="L14" s="2" t="s">
        <v>158</v>
      </c>
      <c r="M14" s="2" t="s">
        <v>159</v>
      </c>
      <c r="S14" s="2" t="s">
        <v>21</v>
      </c>
      <c r="T14" s="2">
        <v>413411</v>
      </c>
    </row>
    <row r="15" ht="45" spans="1:20">
      <c r="A15" s="2" t="s">
        <v>177</v>
      </c>
      <c r="D15" s="2" t="s">
        <v>20</v>
      </c>
      <c r="E15" s="2" t="s">
        <v>49</v>
      </c>
      <c r="F15" s="2" t="s">
        <v>154</v>
      </c>
      <c r="G15" s="2" t="s">
        <v>155</v>
      </c>
      <c r="H15" s="2" t="s">
        <v>161</v>
      </c>
      <c r="I15" s="2" t="s">
        <v>157</v>
      </c>
      <c r="L15" s="2" t="s">
        <v>158</v>
      </c>
      <c r="M15" s="2" t="s">
        <v>159</v>
      </c>
      <c r="S15" s="2" t="s">
        <v>21</v>
      </c>
      <c r="T15" s="2">
        <v>413411</v>
      </c>
    </row>
    <row r="16" ht="45" spans="1:20">
      <c r="A16" s="2" t="s">
        <v>178</v>
      </c>
      <c r="D16" s="2" t="s">
        <v>20</v>
      </c>
      <c r="E16" s="2" t="s">
        <v>49</v>
      </c>
      <c r="F16" s="2" t="s">
        <v>154</v>
      </c>
      <c r="G16" s="2" t="s">
        <v>155</v>
      </c>
      <c r="H16" s="2" t="s">
        <v>163</v>
      </c>
      <c r="I16" s="2" t="s">
        <v>157</v>
      </c>
      <c r="L16" s="2" t="s">
        <v>158</v>
      </c>
      <c r="M16" s="2" t="s">
        <v>159</v>
      </c>
      <c r="S16" s="2" t="s">
        <v>21</v>
      </c>
      <c r="T16" s="2">
        <v>413411</v>
      </c>
    </row>
    <row r="17" ht="45" spans="1:20">
      <c r="A17" s="2" t="s">
        <v>179</v>
      </c>
      <c r="D17" s="2" t="s">
        <v>20</v>
      </c>
      <c r="E17" s="2" t="s">
        <v>49</v>
      </c>
      <c r="F17" s="2" t="s">
        <v>154</v>
      </c>
      <c r="G17" s="2" t="s">
        <v>165</v>
      </c>
      <c r="I17" s="2" t="s">
        <v>157</v>
      </c>
      <c r="L17" s="2" t="s">
        <v>158</v>
      </c>
      <c r="M17" s="2" t="s">
        <v>159</v>
      </c>
      <c r="S17" s="2" t="s">
        <v>21</v>
      </c>
      <c r="T17" s="2">
        <v>413411</v>
      </c>
    </row>
    <row r="18" ht="45" spans="1:20">
      <c r="A18" s="2" t="s">
        <v>180</v>
      </c>
      <c r="D18" s="2" t="s">
        <v>20</v>
      </c>
      <c r="E18" s="2" t="s">
        <v>49</v>
      </c>
      <c r="F18" s="2" t="s">
        <v>167</v>
      </c>
      <c r="I18" s="2" t="s">
        <v>157</v>
      </c>
      <c r="L18" s="2" t="s">
        <v>158</v>
      </c>
      <c r="M18" s="2" t="s">
        <v>159</v>
      </c>
      <c r="S18" s="2" t="s">
        <v>21</v>
      </c>
      <c r="T18" s="2">
        <v>413411</v>
      </c>
    </row>
    <row r="19" ht="45" spans="1:20">
      <c r="A19" s="2" t="s">
        <v>181</v>
      </c>
      <c r="D19" s="2" t="s">
        <v>20</v>
      </c>
      <c r="E19" s="2" t="s">
        <v>49</v>
      </c>
      <c r="F19" s="2" t="s">
        <v>169</v>
      </c>
      <c r="I19" s="2" t="s">
        <v>157</v>
      </c>
      <c r="L19" s="2" t="s">
        <v>158</v>
      </c>
      <c r="M19" s="2" t="s">
        <v>159</v>
      </c>
      <c r="S19" s="2" t="s">
        <v>21</v>
      </c>
      <c r="T19" s="2">
        <v>413411</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14285714285714" defaultRowHeight="1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5" zoomScaleNormal="85" workbookViewId="0">
      <selection activeCell="A4" sqref="A4"/>
    </sheetView>
  </sheetViews>
  <sheetFormatPr defaultColWidth="9.14285714285714" defaultRowHeight="15" outlineLevelRow="3" outlineLevelCol="7"/>
  <cols>
    <col min="1" max="1" width="15.6190476190476" style="2" customWidth="1"/>
    <col min="2" max="2" width="11.7142857142857" style="2"/>
    <col min="3" max="6" width="9.14285714285714" style="2"/>
    <col min="7" max="7" width="19.3238095238095" style="2" customWidth="1"/>
    <col min="8" max="8" width="66.552380952381" style="2" customWidth="1"/>
    <col min="9" max="9" width="50.752380952381" style="2" customWidth="1"/>
    <col min="10" max="16384" width="9.14285714285714" style="2"/>
  </cols>
  <sheetData>
    <row r="1" s="1" customFormat="1" ht="31.5" spans="1:8">
      <c r="A1" s="1" t="s">
        <v>7</v>
      </c>
      <c r="B1" s="1" t="s">
        <v>8</v>
      </c>
      <c r="C1" s="1" t="s">
        <v>9</v>
      </c>
      <c r="D1" s="1" t="s">
        <v>10</v>
      </c>
      <c r="E1" s="1" t="s">
        <v>11</v>
      </c>
      <c r="F1" s="1" t="s">
        <v>12</v>
      </c>
      <c r="G1" s="1" t="s">
        <v>13</v>
      </c>
      <c r="H1" s="1" t="s">
        <v>14</v>
      </c>
    </row>
    <row r="2" ht="45" spans="1:8">
      <c r="A2" s="2" t="s">
        <v>15</v>
      </c>
      <c r="B2" s="2">
        <v>100000000</v>
      </c>
      <c r="C2" s="2">
        <v>10000</v>
      </c>
      <c r="F2" s="2" t="s">
        <v>16</v>
      </c>
      <c r="H2" s="11" t="s">
        <v>17</v>
      </c>
    </row>
    <row r="3" ht="45" spans="1:8">
      <c r="A3" s="2" t="s">
        <v>18</v>
      </c>
      <c r="B3" s="2">
        <v>100000000</v>
      </c>
      <c r="C3" s="2">
        <v>10000</v>
      </c>
      <c r="F3" s="2" t="s">
        <v>19</v>
      </c>
      <c r="H3" s="11" t="s">
        <v>17</v>
      </c>
    </row>
    <row r="4" ht="45" spans="1:8">
      <c r="A4" s="2" t="s">
        <v>20</v>
      </c>
      <c r="B4" s="2">
        <v>100000000</v>
      </c>
      <c r="C4" s="2">
        <v>10000</v>
      </c>
      <c r="F4" s="2" t="s">
        <v>21</v>
      </c>
      <c r="H4" s="11" t="s">
        <v>17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A4" sqref="A4"/>
    </sheetView>
  </sheetViews>
  <sheetFormatPr defaultColWidth="9.14285714285714" defaultRowHeight="15" outlineLevelRow="4" outlineLevelCol="1"/>
  <cols>
    <col min="1" max="1" width="15.4285714285714" style="2" customWidth="1"/>
    <col min="2" max="2" width="66.2857142857143" style="2" customWidth="1"/>
    <col min="3" max="16384" width="9.14285714285714" style="2"/>
  </cols>
  <sheetData>
    <row r="1" s="4" customFormat="1" spans="1:2">
      <c r="A1" s="4" t="s">
        <v>22</v>
      </c>
      <c r="B1" s="4" t="s">
        <v>1</v>
      </c>
    </row>
    <row r="2" spans="1:2">
      <c r="A2" s="2" t="s">
        <v>23</v>
      </c>
      <c r="B2" s="2" t="s">
        <v>24</v>
      </c>
    </row>
    <row r="3" ht="30" spans="1:2">
      <c r="A3" s="2" t="s">
        <v>25</v>
      </c>
      <c r="B3" s="2" t="s">
        <v>24</v>
      </c>
    </row>
    <row r="4" spans="1:2">
      <c r="A4" s="2" t="s">
        <v>26</v>
      </c>
      <c r="B4" s="2" t="s">
        <v>24</v>
      </c>
    </row>
    <row r="5" spans="1:2">
      <c r="A5" s="2" t="s">
        <v>27</v>
      </c>
      <c r="B5" s="2" t="s">
        <v>24</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
  <sheetViews>
    <sheetView tabSelected="1" topLeftCell="A3" workbookViewId="0">
      <selection activeCell="F4" sqref="F4"/>
    </sheetView>
  </sheetViews>
  <sheetFormatPr defaultColWidth="9.14285714285714" defaultRowHeight="15" outlineLevelRow="3"/>
  <cols>
    <col min="1" max="2" width="9.14285714285714" style="2"/>
    <col min="3" max="3" width="11.7142857142857" style="2"/>
    <col min="4" max="4" width="9.14285714285714" style="2"/>
    <col min="5" max="5" width="12.8571428571429" style="2" customWidth="1"/>
    <col min="6" max="16384" width="9.14285714285714" style="2"/>
  </cols>
  <sheetData>
    <row r="1" s="1" customFormat="1" ht="47.25" spans="1:17">
      <c r="A1" s="1" t="s">
        <v>28</v>
      </c>
      <c r="B1" s="1" t="s">
        <v>29</v>
      </c>
      <c r="C1" s="1" t="s">
        <v>30</v>
      </c>
      <c r="D1" s="1" t="s">
        <v>31</v>
      </c>
      <c r="E1" s="1" t="s">
        <v>32</v>
      </c>
      <c r="F1" s="1" t="s">
        <v>33</v>
      </c>
      <c r="G1" s="1" t="s">
        <v>34</v>
      </c>
      <c r="H1" s="1" t="s">
        <v>35</v>
      </c>
      <c r="I1" s="1" t="s">
        <v>36</v>
      </c>
      <c r="J1" s="1" t="s">
        <v>37</v>
      </c>
      <c r="K1" s="1" t="s">
        <v>12</v>
      </c>
      <c r="L1" s="1" t="s">
        <v>38</v>
      </c>
      <c r="M1" s="1" t="s">
        <v>39</v>
      </c>
      <c r="N1" s="1" t="s">
        <v>40</v>
      </c>
      <c r="O1" s="1" t="s">
        <v>41</v>
      </c>
      <c r="P1" s="1" t="s">
        <v>42</v>
      </c>
      <c r="Q1" s="1" t="s">
        <v>43</v>
      </c>
    </row>
    <row r="2" ht="45" spans="1:12">
      <c r="A2" s="2" t="s">
        <v>44</v>
      </c>
      <c r="C2" s="2">
        <v>9673697361</v>
      </c>
      <c r="E2" s="10" t="s">
        <v>45</v>
      </c>
      <c r="F2" s="10" t="s">
        <v>46</v>
      </c>
      <c r="I2" s="2" t="s">
        <v>47</v>
      </c>
      <c r="J2" s="2" t="s">
        <v>25</v>
      </c>
      <c r="K2" s="2" t="s">
        <v>48</v>
      </c>
      <c r="L2" s="2">
        <v>413411</v>
      </c>
    </row>
    <row r="3" ht="45" spans="1:12">
      <c r="A3" s="2" t="s">
        <v>49</v>
      </c>
      <c r="C3" s="2">
        <v>8493792843</v>
      </c>
      <c r="E3" s="10" t="s">
        <v>50</v>
      </c>
      <c r="F3" s="10" t="s">
        <v>51</v>
      </c>
      <c r="I3" s="2" t="s">
        <v>47</v>
      </c>
      <c r="J3" s="2" t="s">
        <v>23</v>
      </c>
      <c r="K3" s="2" t="s">
        <v>52</v>
      </c>
      <c r="L3" s="2">
        <v>413411</v>
      </c>
    </row>
    <row r="4" ht="30" spans="1:12">
      <c r="A4" s="2" t="s">
        <v>53</v>
      </c>
      <c r="C4" s="2">
        <v>8798439483</v>
      </c>
      <c r="E4" s="10" t="s">
        <v>54</v>
      </c>
      <c r="F4" s="10" t="s">
        <v>55</v>
      </c>
      <c r="I4" s="2" t="s">
        <v>47</v>
      </c>
      <c r="J4" s="2" t="s">
        <v>26</v>
      </c>
      <c r="K4" s="2" t="s">
        <v>52</v>
      </c>
      <c r="L4" s="2">
        <v>413411</v>
      </c>
    </row>
  </sheetData>
  <hyperlinks>
    <hyperlink ref="E2" r:id="rId1" display="shubham"/>
    <hyperlink ref="F2" r:id="rId2" display="Shubham@123"/>
    <hyperlink ref="E3" r:id="rId3" display="mamnoon"/>
    <hyperlink ref="F3" r:id="rId4" display="Mamnoon@123"/>
    <hyperlink ref="E4" r:id="rId5" display="amit"/>
    <hyperlink ref="F4" r:id="rId6" display="Amit@123"/>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selection activeCell="D18" sqref="D18"/>
    </sheetView>
  </sheetViews>
  <sheetFormatPr defaultColWidth="9.14285714285714" defaultRowHeight="15" outlineLevelRow="2" outlineLevelCol="1"/>
  <cols>
    <col min="1" max="1" width="16.7142857142857" style="2" customWidth="1"/>
    <col min="2" max="2" width="45.8571428571429" style="2" customWidth="1"/>
    <col min="3" max="16384" width="9.14285714285714" style="2"/>
  </cols>
  <sheetData>
    <row r="1" s="1" customFormat="1" ht="31.5" spans="1:2">
      <c r="A1" s="1" t="s">
        <v>56</v>
      </c>
      <c r="B1" s="1" t="s">
        <v>1</v>
      </c>
    </row>
    <row r="2" spans="1:2">
      <c r="A2" s="2" t="s">
        <v>57</v>
      </c>
      <c r="B2" s="9" t="s">
        <v>58</v>
      </c>
    </row>
    <row r="3" spans="1:2">
      <c r="A3" s="2" t="s">
        <v>59</v>
      </c>
      <c r="B3" s="9" t="s">
        <v>58</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2" sqref="A2"/>
    </sheetView>
  </sheetViews>
  <sheetFormatPr defaultColWidth="9.14285714285714" defaultRowHeight="15" outlineLevelRow="2"/>
  <cols>
    <col min="1" max="1" width="15" style="2" customWidth="1"/>
    <col min="2" max="16384" width="9.14285714285714" style="2"/>
  </cols>
  <sheetData>
    <row r="1" s="1" customFormat="1" ht="15.75" spans="1:1">
      <c r="A1" s="1" t="s">
        <v>60</v>
      </c>
    </row>
    <row r="2" spans="1:1">
      <c r="A2" s="2" t="s">
        <v>61</v>
      </c>
    </row>
    <row r="3" spans="1:1">
      <c r="A3" s="2" t="s">
        <v>62</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C7" sqref="C7"/>
    </sheetView>
  </sheetViews>
  <sheetFormatPr defaultColWidth="9.14285714285714" defaultRowHeight="15" outlineLevelRow="3" outlineLevelCol="2"/>
  <cols>
    <col min="1" max="1" width="16.5714285714286" style="2" customWidth="1"/>
    <col min="2" max="2" width="19.1428571428571" style="2" customWidth="1"/>
    <col min="3" max="3" width="81.1428571428571" style="2" customWidth="1"/>
    <col min="4" max="16384" width="9.14285714285714" style="2"/>
  </cols>
  <sheetData>
    <row r="1" s="1" customFormat="1" ht="15.75" spans="1:3">
      <c r="A1" s="1" t="s">
        <v>63</v>
      </c>
      <c r="B1" s="1" t="s">
        <v>0</v>
      </c>
      <c r="C1" s="1" t="s">
        <v>1</v>
      </c>
    </row>
    <row r="2" ht="38.25" spans="1:3">
      <c r="A2" s="2" t="s">
        <v>64</v>
      </c>
      <c r="B2" s="2" t="s">
        <v>65</v>
      </c>
      <c r="C2" s="8" t="s">
        <v>66</v>
      </c>
    </row>
    <row r="3" ht="38.25" spans="1:3">
      <c r="A3" s="2" t="s">
        <v>67</v>
      </c>
      <c r="B3" s="2" t="s">
        <v>68</v>
      </c>
      <c r="C3" s="8" t="s">
        <v>66</v>
      </c>
    </row>
    <row r="4" ht="38.25" spans="1:3">
      <c r="A4" s="2" t="s">
        <v>69</v>
      </c>
      <c r="B4" s="2" t="s">
        <v>70</v>
      </c>
      <c r="C4" s="8" t="s">
        <v>66</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10" sqref="B10"/>
    </sheetView>
  </sheetViews>
  <sheetFormatPr defaultColWidth="15.7142857142857" defaultRowHeight="15" outlineLevelRow="3" outlineLevelCol="1"/>
  <cols>
    <col min="1" max="1" width="15.7142857142857" style="2" customWidth="1"/>
    <col min="2" max="2" width="134.857142857143" style="2" customWidth="1"/>
    <col min="3" max="16384" width="15.7142857142857" style="2" customWidth="1"/>
  </cols>
  <sheetData>
    <row r="1" s="4" customFormat="1" spans="1:2">
      <c r="A1" s="4" t="s">
        <v>71</v>
      </c>
      <c r="B1" s="4" t="s">
        <v>1</v>
      </c>
    </row>
    <row r="2" ht="51" spans="1:2">
      <c r="A2" s="2" t="s">
        <v>72</v>
      </c>
      <c r="B2" s="8" t="s">
        <v>73</v>
      </c>
    </row>
    <row r="3" ht="51" spans="1:2">
      <c r="A3" s="2" t="s">
        <v>74</v>
      </c>
      <c r="B3" s="8" t="s">
        <v>73</v>
      </c>
    </row>
    <row r="4" ht="51" spans="1:2">
      <c r="A4" s="2" t="s">
        <v>75</v>
      </c>
      <c r="B4" s="8" t="s">
        <v>73</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F19" sqref="F19"/>
    </sheetView>
  </sheetViews>
  <sheetFormatPr defaultColWidth="9.14285714285714" defaultRowHeight="15" outlineLevelCol="5"/>
  <cols>
    <col min="1" max="1" width="29.1428571428571" style="2" customWidth="1"/>
    <col min="2" max="2" width="20.4285714285714" style="2" customWidth="1"/>
    <col min="3" max="3" width="14" style="2" customWidth="1"/>
    <col min="4" max="16384" width="9.14285714285714" style="2"/>
  </cols>
  <sheetData>
    <row r="1" s="1" customFormat="1" ht="31.5" spans="1:6">
      <c r="A1" s="1" t="s">
        <v>76</v>
      </c>
      <c r="B1" s="1" t="s">
        <v>77</v>
      </c>
      <c r="C1" s="1" t="s">
        <v>78</v>
      </c>
      <c r="D1" s="1" t="s">
        <v>79</v>
      </c>
      <c r="E1" s="1" t="s">
        <v>80</v>
      </c>
      <c r="F1" s="1" t="s">
        <v>10</v>
      </c>
    </row>
    <row r="2" spans="1:6">
      <c r="A2" s="2" t="s">
        <v>81</v>
      </c>
      <c r="B2" s="2" t="s">
        <v>15</v>
      </c>
      <c r="C2" s="2" t="s">
        <v>8</v>
      </c>
      <c r="D2" s="2">
        <v>5</v>
      </c>
      <c r="E2" s="2">
        <v>5</v>
      </c>
      <c r="F2" s="2">
        <v>25</v>
      </c>
    </row>
    <row r="3" spans="1:6">
      <c r="A3" s="2" t="s">
        <v>82</v>
      </c>
      <c r="B3" s="2" t="s">
        <v>15</v>
      </c>
      <c r="C3" s="2" t="s">
        <v>8</v>
      </c>
      <c r="D3" s="2">
        <v>5</v>
      </c>
      <c r="E3" s="2">
        <v>5</v>
      </c>
      <c r="F3" s="2">
        <v>25</v>
      </c>
    </row>
    <row r="4" spans="1:6">
      <c r="A4" s="2" t="s">
        <v>83</v>
      </c>
      <c r="B4" s="2" t="s">
        <v>18</v>
      </c>
      <c r="C4" s="2" t="s">
        <v>8</v>
      </c>
      <c r="D4" s="2">
        <v>5</v>
      </c>
      <c r="E4" s="2">
        <v>5</v>
      </c>
      <c r="F4" s="2">
        <v>25</v>
      </c>
    </row>
    <row r="5" spans="1:6">
      <c r="A5" s="2" t="s">
        <v>84</v>
      </c>
      <c r="B5" s="2" t="s">
        <v>18</v>
      </c>
      <c r="C5" s="2" t="s">
        <v>8</v>
      </c>
      <c r="D5" s="2">
        <v>5</v>
      </c>
      <c r="E5" s="2">
        <v>5</v>
      </c>
      <c r="F5" s="2">
        <v>25</v>
      </c>
    </row>
    <row r="6" spans="1:6">
      <c r="A6" s="2" t="s">
        <v>85</v>
      </c>
      <c r="B6" s="2" t="s">
        <v>20</v>
      </c>
      <c r="C6" s="2" t="s">
        <v>8</v>
      </c>
      <c r="D6" s="2">
        <v>5</v>
      </c>
      <c r="E6" s="2">
        <v>5</v>
      </c>
      <c r="F6" s="2">
        <v>25</v>
      </c>
    </row>
    <row r="7" spans="1:6">
      <c r="A7" s="2" t="s">
        <v>86</v>
      </c>
      <c r="B7" s="2" t="s">
        <v>20</v>
      </c>
      <c r="C7" s="2" t="s">
        <v>8</v>
      </c>
      <c r="D7" s="2">
        <v>5</v>
      </c>
      <c r="E7" s="2">
        <v>5</v>
      </c>
      <c r="F7" s="2">
        <v>25</v>
      </c>
    </row>
    <row r="8" spans="1:6">
      <c r="A8" s="2" t="s">
        <v>87</v>
      </c>
      <c r="B8" s="2" t="s">
        <v>15</v>
      </c>
      <c r="C8" s="2" t="s">
        <v>88</v>
      </c>
      <c r="D8" s="2">
        <v>5</v>
      </c>
      <c r="E8" s="2">
        <v>5</v>
      </c>
      <c r="F8" s="2">
        <v>25</v>
      </c>
    </row>
    <row r="9" spans="1:6">
      <c r="A9" s="2" t="s">
        <v>89</v>
      </c>
      <c r="B9" s="2" t="s">
        <v>18</v>
      </c>
      <c r="C9" s="2" t="s">
        <v>88</v>
      </c>
      <c r="D9" s="2">
        <v>5</v>
      </c>
      <c r="E9" s="2">
        <v>5</v>
      </c>
      <c r="F9" s="2">
        <v>25</v>
      </c>
    </row>
    <row r="10" spans="1:6">
      <c r="A10" s="2" t="s">
        <v>90</v>
      </c>
      <c r="B10" s="2" t="s">
        <v>20</v>
      </c>
      <c r="C10" s="2" t="s">
        <v>88</v>
      </c>
      <c r="D10" s="2">
        <v>5</v>
      </c>
      <c r="E10" s="2">
        <v>5</v>
      </c>
      <c r="F10" s="2">
        <v>25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15</vt:i4>
      </vt:variant>
    </vt:vector>
  </HeadingPairs>
  <TitlesOfParts>
    <vt:vector size="15" baseType="lpstr">
      <vt:lpstr>Departments</vt:lpstr>
      <vt:lpstr>Projects</vt:lpstr>
      <vt:lpstr>Roles</vt:lpstr>
      <vt:lpstr>Users</vt:lpstr>
      <vt:lpstr>Lead Sources</vt:lpstr>
      <vt:lpstr>Overall Cost Types</vt:lpstr>
      <vt:lpstr>Term and Conditions</vt:lpstr>
      <vt:lpstr>Property Types</vt:lpstr>
      <vt:lpstr>Project Blocks</vt:lpstr>
      <vt:lpstr>Property Features</vt:lpstr>
      <vt:lpstr>Property Unit Details</vt:lpstr>
      <vt:lpstr>Offers</vt:lpstr>
      <vt:lpstr>Leads</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KOLONIZERDELL</dc:creator>
  <cp:lastModifiedBy>KOLONIZERDELL</cp:lastModifiedBy>
  <dcterms:created xsi:type="dcterms:W3CDTF">2023-05-13T16:44:00Z</dcterms:created>
  <dcterms:modified xsi:type="dcterms:W3CDTF">2023-06-13T11:58:16Z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C286245AED2344C09386DCCF6640A089</vt:lpwstr>
  </property>
  <property fmtid="{D5CDD505-2E9C-101B-9397-08002B2CF9AE}" pid="3" name="KSOProductBuildVer">
    <vt:lpwstr>1033-11.2.0.11537</vt:lpwstr>
  </property>
</Properties>
</file>