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en Ratio\Downloads\"/>
    </mc:Choice>
  </mc:AlternateContent>
  <xr:revisionPtr revIDLastSave="0" documentId="13_ncr:1_{91800556-2783-402C-A370-34B064611944}" xr6:coauthVersionLast="47" xr6:coauthVersionMax="47" xr10:uidLastSave="{00000000-0000-0000-0000-000000000000}"/>
  <bookViews>
    <workbookView xWindow="-110" yWindow="-110" windowWidth="19420" windowHeight="10300" xr2:uid="{4B9C1B16-AD90-4502-8888-6BD8331E0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4" i="1"/>
  <c r="C7" i="1"/>
  <c r="C4" i="1"/>
  <c r="B9" i="1" l="1"/>
  <c r="B19" i="1" l="1"/>
  <c r="B23" i="1"/>
  <c r="B25" i="1" l="1"/>
  <c r="F7" i="1" s="1"/>
</calcChain>
</file>

<file path=xl/sharedStrings.xml><?xml version="1.0" encoding="utf-8"?>
<sst xmlns="http://schemas.openxmlformats.org/spreadsheetml/2006/main" count="24" uniqueCount="22">
  <si>
    <t>Copy Shop</t>
  </si>
  <si>
    <t>No . Of copiers Rented</t>
  </si>
  <si>
    <t>Maximum number of copies per year</t>
  </si>
  <si>
    <t>Daily Demand</t>
  </si>
  <si>
    <t>(500-2000)</t>
  </si>
  <si>
    <t>Annual Demand</t>
  </si>
  <si>
    <t>Copiers Sold</t>
  </si>
  <si>
    <t>Costs:</t>
  </si>
  <si>
    <t>Fixed Cost:</t>
  </si>
  <si>
    <t>per month</t>
  </si>
  <si>
    <t>Variable cost:</t>
  </si>
  <si>
    <t>Copier rental cost</t>
  </si>
  <si>
    <t>per year</t>
  </si>
  <si>
    <t>Operation cost per copy</t>
  </si>
  <si>
    <t>per copy</t>
  </si>
  <si>
    <t>Total Annual cost</t>
  </si>
  <si>
    <t>Revenue</t>
  </si>
  <si>
    <t>Selling price</t>
  </si>
  <si>
    <t>Total revenue</t>
  </si>
  <si>
    <t>Profit</t>
  </si>
  <si>
    <t>Demand</t>
  </si>
  <si>
    <t>Copiers Rented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</si>
</sst>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17">
    <xf numFmtId="0" fontId="0" fillId="0" borderId="0" xfId="0"/>
    <xf numFmtId="0" fontId="2" fillId="0" borderId="1" xfId="3"/>
    <xf numFmtId="0" fontId="0" fillId="2" borderId="0" xfId="0" applyFill="1"/>
    <xf numFmtId="165" fontId="0" fillId="0" borderId="0" xfId="1" applyNumberFormat="1" applyFont="1"/>
    <xf numFmtId="165" fontId="0" fillId="0" borderId="0" xfId="0" applyNumberFormat="1"/>
    <xf numFmtId="0" fontId="3" fillId="0" borderId="2" xfId="4"/>
    <xf numFmtId="167" fontId="0" fillId="0" borderId="0" xfId="2" applyNumberFormat="1" applyFont="1"/>
    <xf numFmtId="0" fontId="4" fillId="0" borderId="3" xfId="5"/>
    <xf numFmtId="0" fontId="4" fillId="0" borderId="0" xfId="5" applyFill="1" applyBorder="1"/>
    <xf numFmtId="44" fontId="0" fillId="0" borderId="0" xfId="2" applyNumberFormat="1" applyFont="1"/>
    <xf numFmtId="16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7" fontId="5" fillId="0" borderId="4" xfId="0" applyNumberFormat="1" applyFont="1" applyBorder="1"/>
    <xf numFmtId="0" fontId="0" fillId="0" borderId="4" xfId="0" applyBorder="1"/>
    <xf numFmtId="167" fontId="0" fillId="0" borderId="4" xfId="2" applyNumberFormat="1" applyFont="1" applyBorder="1"/>
    <xf numFmtId="1" fontId="0" fillId="2" borderId="0" xfId="0" applyNumberFormat="1" applyFill="1"/>
  </cellXfs>
  <cellStyles count="6">
    <cellStyle name="Comma" xfId="1" builtinId="3"/>
    <cellStyle name="Currency" xfId="2" builtinId="4"/>
    <cellStyle name="Heading 1" xfId="3" builtinId="16"/>
    <cellStyle name="Heading 2" xfId="4" builtinId="17"/>
    <cellStyle name="Heading 3" xfId="5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0E29-DB54-4896-A881-3CD28E5B9E71}">
  <dimension ref="A1:M25"/>
  <sheetViews>
    <sheetView tabSelected="1" topLeftCell="A11" workbookViewId="0">
      <selection activeCell="B25" sqref="B25"/>
    </sheetView>
  </sheetViews>
  <sheetFormatPr defaultRowHeight="14.5" x14ac:dyDescent="0.35"/>
  <cols>
    <col min="1" max="1" width="32.08984375" bestFit="1" customWidth="1"/>
    <col min="2" max="2" width="11.08984375" bestFit="1" customWidth="1"/>
    <col min="5" max="5" width="13.54296875" bestFit="1" customWidth="1"/>
    <col min="7" max="11" width="13.81640625" bestFit="1" customWidth="1"/>
    <col min="12" max="13" width="12.7265625" bestFit="1" customWidth="1"/>
  </cols>
  <sheetData>
    <row r="1" spans="1:13" ht="20" thickBot="1" x14ac:dyDescent="0.5">
      <c r="A1" s="1" t="s">
        <v>0</v>
      </c>
    </row>
    <row r="2" spans="1:13" ht="15" thickTop="1" x14ac:dyDescent="0.35"/>
    <row r="3" spans="1:13" x14ac:dyDescent="0.35">
      <c r="A3" t="s">
        <v>1</v>
      </c>
      <c r="B3" s="2">
        <v>3</v>
      </c>
    </row>
    <row r="4" spans="1:13" x14ac:dyDescent="0.35">
      <c r="A4" t="s">
        <v>2</v>
      </c>
      <c r="B4" s="3">
        <f>B3*100000</f>
        <v>300000</v>
      </c>
      <c r="C4" t="str">
        <f ca="1">_xlfn.FORMULATEXT(B4)</f>
        <v>=B3*100000</v>
      </c>
    </row>
    <row r="6" spans="1:13" x14ac:dyDescent="0.35">
      <c r="A6" t="s">
        <v>3</v>
      </c>
      <c r="B6" s="16">
        <v>774.95107632093914</v>
      </c>
      <c r="C6" t="s">
        <v>4</v>
      </c>
      <c r="G6" s="11" t="s">
        <v>20</v>
      </c>
      <c r="H6" s="11"/>
      <c r="I6" s="11"/>
      <c r="J6" s="11"/>
      <c r="K6" s="11"/>
      <c r="L6" s="11"/>
      <c r="M6" s="11"/>
    </row>
    <row r="7" spans="1:13" x14ac:dyDescent="0.35">
      <c r="A7" t="s">
        <v>5</v>
      </c>
      <c r="B7" s="3">
        <f>B6*365</f>
        <v>282857.14285714278</v>
      </c>
      <c r="C7" t="str">
        <f ca="1">_xlfn.FORMULATEXT(B7)</f>
        <v>=B6*365</v>
      </c>
      <c r="F7" s="13">
        <f>B25</f>
        <v>0</v>
      </c>
      <c r="G7" s="14">
        <v>500</v>
      </c>
      <c r="H7" s="14">
        <v>750</v>
      </c>
      <c r="I7" s="14">
        <v>1000</v>
      </c>
      <c r="J7" s="14">
        <v>1250</v>
      </c>
      <c r="K7" s="14">
        <v>1500</v>
      </c>
      <c r="L7" s="14">
        <v>1750</v>
      </c>
      <c r="M7" s="14">
        <v>2000</v>
      </c>
    </row>
    <row r="8" spans="1:13" x14ac:dyDescent="0.35">
      <c r="E8" s="12" t="s">
        <v>21</v>
      </c>
      <c r="F8" s="14">
        <v>1</v>
      </c>
      <c r="G8" s="15">
        <f t="dataTable" ref="G8:M17" dt2D="1" dtr="1" r1="B6" r2="B3"/>
        <v>-2800</v>
      </c>
      <c r="H8" s="15">
        <v>-2800</v>
      </c>
      <c r="I8" s="15">
        <v>-2800</v>
      </c>
      <c r="J8" s="15">
        <v>-2800</v>
      </c>
      <c r="K8" s="15">
        <v>-2800</v>
      </c>
      <c r="L8" s="15">
        <v>-2800</v>
      </c>
      <c r="M8" s="15">
        <v>-2800</v>
      </c>
    </row>
    <row r="9" spans="1:13" x14ac:dyDescent="0.35">
      <c r="A9" t="s">
        <v>6</v>
      </c>
      <c r="B9" s="4">
        <f>MIN(B4,B7)</f>
        <v>282857.14285714278</v>
      </c>
      <c r="E9" s="12"/>
      <c r="F9" s="14">
        <v>2</v>
      </c>
      <c r="G9" s="15">
        <v>-2025</v>
      </c>
      <c r="H9" s="15">
        <v>-800</v>
      </c>
      <c r="I9" s="15">
        <v>-800</v>
      </c>
      <c r="J9" s="15">
        <v>-800</v>
      </c>
      <c r="K9" s="15">
        <v>-800</v>
      </c>
      <c r="L9" s="15">
        <v>-800</v>
      </c>
      <c r="M9" s="15">
        <v>-800</v>
      </c>
    </row>
    <row r="10" spans="1:13" x14ac:dyDescent="0.35">
      <c r="E10" s="12"/>
      <c r="F10" s="14">
        <v>3</v>
      </c>
      <c r="G10" s="15">
        <v>-7025</v>
      </c>
      <c r="H10" s="15">
        <v>-637.5</v>
      </c>
      <c r="I10" s="15">
        <v>1200</v>
      </c>
      <c r="J10" s="15">
        <v>1200</v>
      </c>
      <c r="K10" s="15">
        <v>1200</v>
      </c>
      <c r="L10" s="15">
        <v>1200</v>
      </c>
      <c r="M10" s="15">
        <v>1200</v>
      </c>
    </row>
    <row r="11" spans="1:13" ht="17.5" thickBot="1" x14ac:dyDescent="0.45">
      <c r="A11" s="5" t="s">
        <v>7</v>
      </c>
      <c r="E11" s="12"/>
      <c r="F11" s="14">
        <v>4</v>
      </c>
      <c r="G11" s="15">
        <v>-12025</v>
      </c>
      <c r="H11" s="15">
        <v>-5637.5</v>
      </c>
      <c r="I11" s="15">
        <v>750</v>
      </c>
      <c r="J11" s="15">
        <v>3200</v>
      </c>
      <c r="K11" s="15">
        <v>3200</v>
      </c>
      <c r="L11" s="15">
        <v>3200</v>
      </c>
      <c r="M11" s="15">
        <v>3200</v>
      </c>
    </row>
    <row r="12" spans="1:13" ht="15" thickTop="1" x14ac:dyDescent="0.35">
      <c r="E12" s="12"/>
      <c r="F12" s="14">
        <v>5</v>
      </c>
      <c r="G12" s="15">
        <v>-17025</v>
      </c>
      <c r="H12" s="15">
        <v>-10637.5</v>
      </c>
      <c r="I12" s="15">
        <v>-4250</v>
      </c>
      <c r="J12" s="15">
        <v>2137.5</v>
      </c>
      <c r="K12" s="15">
        <v>5200</v>
      </c>
      <c r="L12" s="15">
        <v>5200</v>
      </c>
      <c r="M12" s="15">
        <v>5200</v>
      </c>
    </row>
    <row r="13" spans="1:13" ht="15" thickBot="1" x14ac:dyDescent="0.4">
      <c r="A13" s="7" t="s">
        <v>8</v>
      </c>
      <c r="B13" s="6">
        <v>400</v>
      </c>
      <c r="C13" t="s">
        <v>9</v>
      </c>
      <c r="E13" s="12"/>
      <c r="F13" s="14">
        <v>6</v>
      </c>
      <c r="G13" s="15">
        <v>-22025</v>
      </c>
      <c r="H13" s="15">
        <v>-15637.5</v>
      </c>
      <c r="I13" s="15">
        <v>-9250</v>
      </c>
      <c r="J13" s="15">
        <v>-2862.5</v>
      </c>
      <c r="K13" s="15">
        <v>3525</v>
      </c>
      <c r="L13" s="15">
        <v>7200</v>
      </c>
      <c r="M13" s="15">
        <v>7200</v>
      </c>
    </row>
    <row r="14" spans="1:13" x14ac:dyDescent="0.35">
      <c r="E14" s="12"/>
      <c r="F14" s="14">
        <v>7</v>
      </c>
      <c r="G14" s="15">
        <v>-27025</v>
      </c>
      <c r="H14" s="15">
        <v>-20637.5</v>
      </c>
      <c r="I14" s="15">
        <v>-14250</v>
      </c>
      <c r="J14" s="15">
        <v>-7862.5</v>
      </c>
      <c r="K14" s="15">
        <v>-1475</v>
      </c>
      <c r="L14" s="15">
        <v>4912.5</v>
      </c>
      <c r="M14" s="15">
        <v>9200</v>
      </c>
    </row>
    <row r="15" spans="1:13" ht="15" thickBot="1" x14ac:dyDescent="0.4">
      <c r="A15" s="7" t="s">
        <v>10</v>
      </c>
      <c r="E15" s="12"/>
      <c r="F15" s="14">
        <v>8</v>
      </c>
      <c r="G15" s="15">
        <v>-32025</v>
      </c>
      <c r="H15" s="15">
        <v>-25637.5</v>
      </c>
      <c r="I15" s="15">
        <v>-19250</v>
      </c>
      <c r="J15" s="15">
        <v>-12862.5</v>
      </c>
      <c r="K15" s="15">
        <v>-6475</v>
      </c>
      <c r="L15" s="15">
        <v>-87.5</v>
      </c>
      <c r="M15" s="15">
        <v>6300</v>
      </c>
    </row>
    <row r="16" spans="1:13" x14ac:dyDescent="0.35">
      <c r="A16" t="s">
        <v>11</v>
      </c>
      <c r="B16" s="6">
        <v>5000</v>
      </c>
      <c r="C16" t="s">
        <v>12</v>
      </c>
      <c r="E16" s="12"/>
      <c r="F16" s="14">
        <v>9</v>
      </c>
      <c r="G16" s="15">
        <v>-37025</v>
      </c>
      <c r="H16" s="15">
        <v>-30637.5</v>
      </c>
      <c r="I16" s="15">
        <v>-24250</v>
      </c>
      <c r="J16" s="15">
        <v>-17862.5</v>
      </c>
      <c r="K16" s="15">
        <v>-11475</v>
      </c>
      <c r="L16" s="15">
        <v>-5087.5</v>
      </c>
      <c r="M16" s="15">
        <v>1300</v>
      </c>
    </row>
    <row r="17" spans="1:13" x14ac:dyDescent="0.35">
      <c r="A17" s="8" t="s">
        <v>13</v>
      </c>
      <c r="B17" s="9">
        <v>0.03</v>
      </c>
      <c r="C17" t="s">
        <v>14</v>
      </c>
      <c r="E17" s="12"/>
      <c r="F17" s="14">
        <v>10</v>
      </c>
      <c r="G17" s="15">
        <v>-42025</v>
      </c>
      <c r="H17" s="15">
        <v>-35637.5</v>
      </c>
      <c r="I17" s="15">
        <v>-29250</v>
      </c>
      <c r="J17" s="15">
        <v>-22862.5</v>
      </c>
      <c r="K17" s="15">
        <v>-16475</v>
      </c>
      <c r="L17" s="15">
        <v>-10087.5</v>
      </c>
      <c r="M17" s="15">
        <v>-3700</v>
      </c>
    </row>
    <row r="19" spans="1:13" x14ac:dyDescent="0.35">
      <c r="A19" s="8" t="s">
        <v>15</v>
      </c>
      <c r="B19" s="10">
        <f>B13*12+B16*B3+B17*B9</f>
        <v>28285.714285714283</v>
      </c>
    </row>
    <row r="21" spans="1:13" x14ac:dyDescent="0.35">
      <c r="A21" s="8" t="s">
        <v>16</v>
      </c>
    </row>
    <row r="22" spans="1:13" x14ac:dyDescent="0.35">
      <c r="A22" t="s">
        <v>17</v>
      </c>
      <c r="B22" s="9">
        <v>0.1</v>
      </c>
      <c r="C22" t="s">
        <v>14</v>
      </c>
    </row>
    <row r="23" spans="1:13" x14ac:dyDescent="0.35">
      <c r="A23" s="8" t="s">
        <v>18</v>
      </c>
      <c r="B23" s="6">
        <f>B22*B9</f>
        <v>28285.714285714279</v>
      </c>
    </row>
    <row r="25" spans="1:13" x14ac:dyDescent="0.35">
      <c r="A25" s="8" t="s">
        <v>19</v>
      </c>
      <c r="B25" s="10">
        <f>B23-B19</f>
        <v>0</v>
      </c>
      <c r="C25" t="s">
        <v>12</v>
      </c>
    </row>
  </sheetData>
  <mergeCells count="2">
    <mergeCell ref="G6:M6"/>
    <mergeCell ref="E8:E17"/>
  </mergeCells>
  <conditionalFormatting sqref="G8:M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Ratio</dc:creator>
  <cp:lastModifiedBy>Golden Ratio</cp:lastModifiedBy>
  <dcterms:created xsi:type="dcterms:W3CDTF">2024-09-18T02:34:00Z</dcterms:created>
  <dcterms:modified xsi:type="dcterms:W3CDTF">2024-09-18T02:55:47Z</dcterms:modified>
</cp:coreProperties>
</file>