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7780" yWindow="12040" windowWidth="20040" windowHeight="14640" tabRatio="500" activeTab="1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  <externalReference r:id="rId6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3" i="2"/>
  <c r="C4" i="2"/>
  <c r="C5" i="2"/>
  <c r="C6" i="2"/>
  <c r="C7" i="2"/>
  <c r="C8" i="2"/>
  <c r="C9" i="2"/>
  <c r="C10" i="2"/>
  <c r="C11" i="2"/>
  <c r="C12" i="2"/>
  <c r="C13" i="2"/>
  <c r="C14" i="2"/>
  <c r="C3" i="2"/>
  <c r="F4" i="2"/>
  <c r="F5" i="2"/>
  <c r="F6" i="2"/>
  <c r="F7" i="2"/>
  <c r="F8" i="2"/>
  <c r="F9" i="2"/>
  <c r="F10" i="2"/>
  <c r="F11" i="2"/>
  <c r="F12" i="2"/>
  <c r="F13" i="2"/>
  <c r="F14" i="2"/>
  <c r="F3" i="2"/>
  <c r="B4" i="2"/>
  <c r="B5" i="2"/>
  <c r="B6" i="2"/>
  <c r="B7" i="2"/>
  <c r="B8" i="2"/>
  <c r="B9" i="2"/>
  <c r="B10" i="2"/>
  <c r="B11" i="2"/>
  <c r="B12" i="2"/>
  <c r="B13" i="2"/>
  <c r="B14" i="2"/>
  <c r="B3" i="2"/>
</calcChain>
</file>

<file path=xl/sharedStrings.xml><?xml version="1.0" encoding="utf-8"?>
<sst xmlns="http://schemas.openxmlformats.org/spreadsheetml/2006/main" count="55" uniqueCount="29">
  <si>
    <t>Item Number</t>
  </si>
  <si>
    <t>6LAR</t>
  </si>
  <si>
    <t>add</t>
  </si>
  <si>
    <t>delete</t>
  </si>
  <si>
    <t>leave</t>
  </si>
  <si>
    <t>change price</t>
  </si>
  <si>
    <t>2TNTC</t>
  </si>
  <si>
    <t>action</t>
  </si>
  <si>
    <t>Item</t>
  </si>
  <si>
    <t>2TNC</t>
  </si>
  <si>
    <t>Change</t>
  </si>
  <si>
    <t>Added</t>
  </si>
  <si>
    <t>Change Price</t>
  </si>
  <si>
    <t>Deleted</t>
  </si>
  <si>
    <t>Scenario</t>
  </si>
  <si>
    <t>Deleted from one location</t>
  </si>
  <si>
    <t>Added to one plan</t>
  </si>
  <si>
    <t>Unchanged from one plan</t>
  </si>
  <si>
    <t>Unchanged on both plans</t>
  </si>
  <si>
    <t>Changed price on one plan</t>
  </si>
  <si>
    <t>Changed price on both plans</t>
  </si>
  <si>
    <t>Changed on one plan</t>
  </si>
  <si>
    <t>Deleted from one plan, not present on any locations after</t>
  </si>
  <si>
    <t>Deleted item from one plan (6LAR), not present on any locations after</t>
  </si>
  <si>
    <t>Added item to one plan (6LAR)</t>
  </si>
  <si>
    <t xml:space="preserve">Item is unchanged on one plan (6LAR) </t>
  </si>
  <si>
    <t>Present on one plan (2TNC) throughout, added to additional plan (6LAR) at different price</t>
  </si>
  <si>
    <t>12/22 file</t>
  </si>
  <si>
    <t>12/23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</si>
</sst>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lent/Desktop/test%20locations/12-22/2TNTC_12222016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lent/Desktop/test%20locations/12-23/2TNTC_12232016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lent/Desktop/test%20locations/12-22/6LAR_12222016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lent/Desktop/test%20locations/12-23/6LAR_12232016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TNTC_12222016.csv"/>
    </sheetNames>
    <sheetDataSet>
      <sheetData sheetId="0">
        <row r="1">
          <cell r="A1" t="str">
            <v>Item Number</v>
          </cell>
          <cell r="B1" t="str">
            <v>CAT</v>
          </cell>
          <cell r="C1" t="str">
            <v>Category</v>
          </cell>
          <cell r="D1" t="str">
            <v>Item Description</v>
          </cell>
          <cell r="E1" t="str">
            <v>Case Packing</v>
          </cell>
          <cell r="F1" t="str">
            <v>Unit Price</v>
          </cell>
          <cell r="G1" t="str">
            <v>Pricing UOM</v>
          </cell>
          <cell r="H1" t="str">
            <v>Suggested Selling Price</v>
          </cell>
        </row>
        <row r="2">
          <cell r="A2">
            <v>100138</v>
          </cell>
          <cell r="B2">
            <v>10</v>
          </cell>
          <cell r="C2" t="str">
            <v xml:space="preserve">ASSORTMENTS </v>
          </cell>
          <cell r="D2" t="str">
            <v xml:space="preserve">BURSTING W/PRIDE POLYBAG      </v>
          </cell>
          <cell r="E2" t="str">
            <v xml:space="preserve">18/1                          </v>
          </cell>
          <cell r="F2">
            <v>29.99</v>
          </cell>
          <cell r="G2" t="str">
            <v>EA</v>
          </cell>
          <cell r="H2">
            <v>29.99</v>
          </cell>
        </row>
        <row r="3">
          <cell r="A3">
            <v>100382</v>
          </cell>
          <cell r="B3">
            <v>10</v>
          </cell>
          <cell r="C3" t="str">
            <v xml:space="preserve">ASSORTMENTS </v>
          </cell>
          <cell r="D3" t="str">
            <v xml:space="preserve">TNT HOT SHOT BAG C            </v>
          </cell>
          <cell r="E3" t="str">
            <v xml:space="preserve">24/1                          </v>
          </cell>
          <cell r="F3">
            <v>14.99</v>
          </cell>
          <cell r="G3" t="str">
            <v>EA</v>
          </cell>
          <cell r="H3">
            <v>14.99</v>
          </cell>
        </row>
        <row r="4">
          <cell r="A4">
            <v>100605</v>
          </cell>
          <cell r="B4">
            <v>10</v>
          </cell>
          <cell r="C4" t="str">
            <v xml:space="preserve">ASSORTMENTS </v>
          </cell>
          <cell r="D4" t="str">
            <v xml:space="preserve">RED DEVIL TRAY SS             </v>
          </cell>
          <cell r="E4">
            <v>42887</v>
          </cell>
          <cell r="F4">
            <v>39.99</v>
          </cell>
          <cell r="G4" t="str">
            <v>EA</v>
          </cell>
          <cell r="H4">
            <v>39.99</v>
          </cell>
        </row>
        <row r="5">
          <cell r="A5">
            <v>100687</v>
          </cell>
          <cell r="B5">
            <v>10</v>
          </cell>
          <cell r="C5" t="str">
            <v xml:space="preserve">ASSORTMENTS </v>
          </cell>
          <cell r="D5" t="str">
            <v xml:space="preserve">SUPER TNT TRAY C     4/1      </v>
          </cell>
          <cell r="E5">
            <v>42826</v>
          </cell>
          <cell r="F5">
            <v>79.989999999999995</v>
          </cell>
          <cell r="G5" t="str">
            <v>EA</v>
          </cell>
          <cell r="H5">
            <v>79.989999999999995</v>
          </cell>
        </row>
        <row r="6">
          <cell r="A6">
            <v>100690</v>
          </cell>
          <cell r="B6">
            <v>10</v>
          </cell>
          <cell r="C6" t="str">
            <v xml:space="preserve">ASSORTMENTS </v>
          </cell>
          <cell r="D6" t="str">
            <v xml:space="preserve">SUPER TNT SS                  </v>
          </cell>
          <cell r="E6">
            <v>42826</v>
          </cell>
          <cell r="F6">
            <v>39.99</v>
          </cell>
          <cell r="G6" t="str">
            <v>EA</v>
          </cell>
          <cell r="H6">
            <v>39.99</v>
          </cell>
        </row>
        <row r="7">
          <cell r="A7">
            <v>100934</v>
          </cell>
          <cell r="B7">
            <v>10</v>
          </cell>
          <cell r="C7" t="str">
            <v xml:space="preserve">ASSORTMENTS </v>
          </cell>
          <cell r="D7" t="str">
            <v xml:space="preserve">GOODY BAG SS  PDQ             </v>
          </cell>
          <cell r="E7" t="str">
            <v xml:space="preserve">24/1                          </v>
          </cell>
          <cell r="F7">
            <v>9.99</v>
          </cell>
          <cell r="G7" t="str">
            <v>EA</v>
          </cell>
          <cell r="H7">
            <v>9.99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TNTC_12232016.csv"/>
    </sheetNames>
    <sheetDataSet>
      <sheetData sheetId="0">
        <row r="1">
          <cell r="A1" t="str">
            <v>Item Number</v>
          </cell>
          <cell r="B1" t="str">
            <v>CAT</v>
          </cell>
          <cell r="C1" t="str">
            <v>Category</v>
          </cell>
          <cell r="D1" t="str">
            <v>Item Description</v>
          </cell>
          <cell r="E1" t="str">
            <v>Case Packing</v>
          </cell>
          <cell r="F1" t="str">
            <v>Unit Price</v>
          </cell>
          <cell r="G1" t="str">
            <v>Pricing UOM</v>
          </cell>
          <cell r="H1" t="str">
            <v>Suggested Selling Price</v>
          </cell>
        </row>
        <row r="2">
          <cell r="A2">
            <v>100072</v>
          </cell>
          <cell r="B2">
            <v>10</v>
          </cell>
          <cell r="C2" t="str">
            <v xml:space="preserve">ASSORTMENTS </v>
          </cell>
          <cell r="D2" t="str">
            <v xml:space="preserve">BIG BOMB POLYBAG C            </v>
          </cell>
          <cell r="E2">
            <v>42887</v>
          </cell>
          <cell r="F2">
            <v>49.99</v>
          </cell>
          <cell r="G2" t="str">
            <v>EA</v>
          </cell>
          <cell r="H2">
            <v>49.99</v>
          </cell>
        </row>
        <row r="3">
          <cell r="A3">
            <v>100382</v>
          </cell>
          <cell r="B3">
            <v>10</v>
          </cell>
          <cell r="C3" t="str">
            <v xml:space="preserve">ASSORTMENTS </v>
          </cell>
          <cell r="D3" t="str">
            <v xml:space="preserve">TNT HOT SHOT BAG C            </v>
          </cell>
          <cell r="E3" t="str">
            <v xml:space="preserve">24/1                          </v>
          </cell>
          <cell r="F3">
            <v>14.99</v>
          </cell>
          <cell r="G3" t="str">
            <v>EA</v>
          </cell>
          <cell r="H3">
            <v>14.99</v>
          </cell>
        </row>
        <row r="4">
          <cell r="A4">
            <v>100605</v>
          </cell>
          <cell r="B4">
            <v>10</v>
          </cell>
          <cell r="C4" t="str">
            <v xml:space="preserve">ASSORTMENTS </v>
          </cell>
          <cell r="D4" t="str">
            <v xml:space="preserve">RED DEVIL TRAY SS             </v>
          </cell>
          <cell r="E4">
            <v>42887</v>
          </cell>
          <cell r="F4">
            <v>39.99</v>
          </cell>
          <cell r="G4" t="str">
            <v>EA</v>
          </cell>
          <cell r="H4">
            <v>39.99</v>
          </cell>
        </row>
        <row r="5">
          <cell r="A5">
            <v>100687</v>
          </cell>
          <cell r="B5">
            <v>10</v>
          </cell>
          <cell r="C5" t="str">
            <v xml:space="preserve">ASSORTMENTS </v>
          </cell>
          <cell r="D5" t="str">
            <v xml:space="preserve">SUPER TNT TRAY C     4/1      </v>
          </cell>
          <cell r="E5">
            <v>42826</v>
          </cell>
          <cell r="F5">
            <v>79.989999999999995</v>
          </cell>
          <cell r="G5" t="str">
            <v>EA</v>
          </cell>
          <cell r="H5">
            <v>79.989999999999995</v>
          </cell>
        </row>
        <row r="6">
          <cell r="A6">
            <v>100690</v>
          </cell>
          <cell r="B6">
            <v>10</v>
          </cell>
          <cell r="C6" t="str">
            <v xml:space="preserve">ASSORTMENTS </v>
          </cell>
          <cell r="D6" t="str">
            <v xml:space="preserve">SUPER TNT SS                  </v>
          </cell>
          <cell r="E6">
            <v>42826</v>
          </cell>
          <cell r="F6">
            <v>777.77</v>
          </cell>
          <cell r="G6" t="str">
            <v>EA</v>
          </cell>
          <cell r="H6">
            <v>777.77</v>
          </cell>
        </row>
        <row r="7">
          <cell r="A7">
            <v>100934</v>
          </cell>
          <cell r="B7">
            <v>10</v>
          </cell>
          <cell r="C7" t="str">
            <v xml:space="preserve">ASSORTMENTS </v>
          </cell>
          <cell r="D7" t="str">
            <v xml:space="preserve">GOODY BAG SS  PDQ             </v>
          </cell>
          <cell r="E7" t="str">
            <v xml:space="preserve">24/1                          </v>
          </cell>
          <cell r="F7">
            <v>555.54999999999995</v>
          </cell>
          <cell r="G7" t="str">
            <v>EA</v>
          </cell>
          <cell r="H7">
            <v>555.54999999999995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6LAR_12222016.csv"/>
    </sheetNames>
    <sheetDataSet>
      <sheetData sheetId="0">
        <row r="1">
          <cell r="A1" t="str">
            <v>Item Number</v>
          </cell>
          <cell r="B1" t="str">
            <v>CAT</v>
          </cell>
          <cell r="C1" t="str">
            <v>Category</v>
          </cell>
          <cell r="D1" t="str">
            <v>Item Description</v>
          </cell>
          <cell r="E1" t="str">
            <v>Case Packing</v>
          </cell>
          <cell r="F1" t="str">
            <v>Unit Price</v>
          </cell>
          <cell r="G1" t="str">
            <v>Pricing UOM</v>
          </cell>
          <cell r="H1" t="str">
            <v>Suggested Selling Price</v>
          </cell>
        </row>
        <row r="2">
          <cell r="A2">
            <v>100068</v>
          </cell>
          <cell r="B2">
            <v>10</v>
          </cell>
          <cell r="C2" t="str">
            <v xml:space="preserve">ASSORTMENTS </v>
          </cell>
          <cell r="D2" t="str">
            <v xml:space="preserve">BATTLE CRY ASSORTMENT C       </v>
          </cell>
          <cell r="E2">
            <v>42948</v>
          </cell>
          <cell r="F2">
            <v>19.989999999999998</v>
          </cell>
          <cell r="G2" t="str">
            <v>EA</v>
          </cell>
          <cell r="H2">
            <v>19.989999999999998</v>
          </cell>
        </row>
        <row r="3">
          <cell r="A3">
            <v>100075</v>
          </cell>
          <cell r="B3">
            <v>10</v>
          </cell>
          <cell r="C3" t="str">
            <v xml:space="preserve">ASSORTMENTS </v>
          </cell>
          <cell r="D3" t="str">
            <v xml:space="preserve">BIG BOMB TRAY SS              </v>
          </cell>
          <cell r="E3">
            <v>42826</v>
          </cell>
          <cell r="F3">
            <v>39.99</v>
          </cell>
          <cell r="G3" t="str">
            <v>EA</v>
          </cell>
          <cell r="H3">
            <v>39.99</v>
          </cell>
        </row>
        <row r="4">
          <cell r="A4">
            <v>100603</v>
          </cell>
          <cell r="B4">
            <v>10</v>
          </cell>
          <cell r="C4" t="str">
            <v xml:space="preserve">ASSORTMENTS </v>
          </cell>
          <cell r="D4" t="str">
            <v xml:space="preserve">RED DEVIL TRAY C              </v>
          </cell>
          <cell r="E4">
            <v>42887</v>
          </cell>
          <cell r="F4">
            <v>39.99</v>
          </cell>
          <cell r="G4" t="str">
            <v>EA</v>
          </cell>
          <cell r="H4">
            <v>39.99</v>
          </cell>
        </row>
        <row r="5">
          <cell r="A5">
            <v>100687</v>
          </cell>
          <cell r="B5">
            <v>10</v>
          </cell>
          <cell r="C5" t="str">
            <v xml:space="preserve">ASSORTMENTS </v>
          </cell>
          <cell r="D5" t="str">
            <v xml:space="preserve">SUPER TNT TRAY C     4/1      </v>
          </cell>
          <cell r="E5">
            <v>42826</v>
          </cell>
          <cell r="F5">
            <v>39.99</v>
          </cell>
          <cell r="G5" t="str">
            <v>EA</v>
          </cell>
          <cell r="H5">
            <v>39.99</v>
          </cell>
        </row>
        <row r="6">
          <cell r="A6">
            <v>100731</v>
          </cell>
          <cell r="B6">
            <v>10</v>
          </cell>
          <cell r="C6" t="str">
            <v xml:space="preserve">ASSORTMENTS </v>
          </cell>
          <cell r="D6" t="str">
            <v xml:space="preserve">BLAST C                       </v>
          </cell>
          <cell r="E6">
            <v>42826</v>
          </cell>
          <cell r="F6">
            <v>69.989999999999995</v>
          </cell>
          <cell r="G6" t="str">
            <v>EA</v>
          </cell>
          <cell r="H6">
            <v>69.989999999999995</v>
          </cell>
        </row>
        <row r="7">
          <cell r="A7">
            <v>100934</v>
          </cell>
          <cell r="B7">
            <v>10</v>
          </cell>
          <cell r="C7" t="str">
            <v xml:space="preserve">ASSORTMENTS </v>
          </cell>
          <cell r="D7" t="str">
            <v xml:space="preserve">GOODY BAG SS  PDQ             </v>
          </cell>
          <cell r="E7" t="str">
            <v xml:space="preserve">24/1                          </v>
          </cell>
          <cell r="F7">
            <v>6.99</v>
          </cell>
          <cell r="G7" t="str">
            <v>EA</v>
          </cell>
          <cell r="H7">
            <v>6.99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6LAR_12232016.csv"/>
    </sheetNames>
    <sheetDataSet>
      <sheetData sheetId="0">
        <row r="1">
          <cell r="A1" t="str">
            <v>Item Number</v>
          </cell>
          <cell r="B1" t="str">
            <v>CAT</v>
          </cell>
          <cell r="C1" t="str">
            <v>Category</v>
          </cell>
          <cell r="D1" t="str">
            <v>Item Description</v>
          </cell>
          <cell r="E1" t="str">
            <v>Case Packing</v>
          </cell>
          <cell r="F1" t="str">
            <v>Unit Price</v>
          </cell>
          <cell r="G1" t="str">
            <v>Pricing UOM</v>
          </cell>
          <cell r="H1" t="str">
            <v>Suggested Selling Price</v>
          </cell>
        </row>
        <row r="2">
          <cell r="A2">
            <v>100041</v>
          </cell>
          <cell r="B2">
            <v>10</v>
          </cell>
          <cell r="C2" t="str">
            <v xml:space="preserve">ASSORTMENTS </v>
          </cell>
          <cell r="D2" t="str">
            <v xml:space="preserve">ARSENAL C                     </v>
          </cell>
          <cell r="E2">
            <v>42736</v>
          </cell>
          <cell r="F2">
            <v>199.99</v>
          </cell>
          <cell r="G2" t="str">
            <v>EA</v>
          </cell>
          <cell r="H2">
            <v>199.99</v>
          </cell>
        </row>
        <row r="3">
          <cell r="A3">
            <v>100075</v>
          </cell>
          <cell r="B3">
            <v>10</v>
          </cell>
          <cell r="C3" t="str">
            <v xml:space="preserve">ASSORTMENTS </v>
          </cell>
          <cell r="D3" t="str">
            <v xml:space="preserve">BIG BOMB TRAY SS              </v>
          </cell>
          <cell r="E3">
            <v>42826</v>
          </cell>
          <cell r="F3">
            <v>39.99</v>
          </cell>
          <cell r="G3" t="str">
            <v>EA</v>
          </cell>
          <cell r="H3">
            <v>39.99</v>
          </cell>
        </row>
        <row r="4">
          <cell r="A4">
            <v>100382</v>
          </cell>
          <cell r="B4">
            <v>10</v>
          </cell>
          <cell r="C4" t="str">
            <v xml:space="preserve">ASSORTMENTS </v>
          </cell>
          <cell r="D4" t="str">
            <v xml:space="preserve">TNT HOT SHOT BAG C            </v>
          </cell>
          <cell r="E4" t="str">
            <v xml:space="preserve">24/1                          </v>
          </cell>
          <cell r="F4">
            <v>9.99</v>
          </cell>
          <cell r="G4" t="str">
            <v>EA</v>
          </cell>
          <cell r="H4">
            <v>9.99</v>
          </cell>
        </row>
        <row r="5">
          <cell r="A5">
            <v>100687</v>
          </cell>
          <cell r="B5">
            <v>10</v>
          </cell>
          <cell r="C5" t="str">
            <v xml:space="preserve">ASSORTMENTS </v>
          </cell>
          <cell r="D5" t="str">
            <v xml:space="preserve">SUPER TNT TRAY C     4/1      </v>
          </cell>
          <cell r="E5">
            <v>42826</v>
          </cell>
          <cell r="F5">
            <v>39.99</v>
          </cell>
          <cell r="G5" t="str">
            <v>EA</v>
          </cell>
          <cell r="H5">
            <v>39.99</v>
          </cell>
        </row>
        <row r="6">
          <cell r="A6">
            <v>100731</v>
          </cell>
          <cell r="B6">
            <v>10</v>
          </cell>
          <cell r="C6" t="str">
            <v xml:space="preserve">ASSORTMENTS </v>
          </cell>
          <cell r="D6" t="str">
            <v xml:space="preserve">BLAST C                       </v>
          </cell>
          <cell r="E6">
            <v>42826</v>
          </cell>
          <cell r="F6">
            <v>999.99</v>
          </cell>
          <cell r="G6" t="str">
            <v>EA</v>
          </cell>
          <cell r="H6">
            <v>999.99</v>
          </cell>
        </row>
        <row r="7">
          <cell r="A7">
            <v>100934</v>
          </cell>
          <cell r="B7">
            <v>10</v>
          </cell>
          <cell r="C7" t="str">
            <v xml:space="preserve">ASSORTMENTS </v>
          </cell>
          <cell r="D7" t="str">
            <v xml:space="preserve">GOODY BAG SS  PDQ             </v>
          </cell>
          <cell r="E7" t="str">
            <v xml:space="preserve">24/1                          </v>
          </cell>
          <cell r="F7">
            <v>888.88</v>
          </cell>
          <cell r="G7" t="str">
            <v>EA</v>
          </cell>
          <cell r="H7">
            <v>888.88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Ruler="0" workbookViewId="0">
      <selection activeCell="B13" sqref="B13:B2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7</v>
      </c>
      <c r="E1" t="s">
        <v>0</v>
      </c>
      <c r="F1" t="s">
        <v>6</v>
      </c>
      <c r="G1" t="s">
        <v>7</v>
      </c>
    </row>
    <row r="2" spans="1:7">
      <c r="A2">
        <v>100041</v>
      </c>
      <c r="B2">
        <v>0</v>
      </c>
      <c r="C2" t="s">
        <v>2</v>
      </c>
      <c r="E2">
        <v>100072</v>
      </c>
      <c r="F2">
        <v>0</v>
      </c>
      <c r="G2" t="s">
        <v>2</v>
      </c>
    </row>
    <row r="3" spans="1:7">
      <c r="A3">
        <v>100068</v>
      </c>
      <c r="B3">
        <v>0</v>
      </c>
      <c r="C3" t="s">
        <v>3</v>
      </c>
      <c r="E3">
        <v>100138</v>
      </c>
      <c r="F3">
        <v>0</v>
      </c>
      <c r="G3" t="s">
        <v>3</v>
      </c>
    </row>
    <row r="4" spans="1:7">
      <c r="A4">
        <v>100075</v>
      </c>
      <c r="B4">
        <v>0</v>
      </c>
      <c r="C4" t="s">
        <v>4</v>
      </c>
      <c r="E4">
        <v>100382</v>
      </c>
      <c r="F4">
        <v>1</v>
      </c>
      <c r="G4" t="s">
        <v>2</v>
      </c>
    </row>
    <row r="5" spans="1:7">
      <c r="A5">
        <v>100382</v>
      </c>
      <c r="B5">
        <v>1</v>
      </c>
      <c r="C5" t="s">
        <v>2</v>
      </c>
      <c r="E5">
        <v>100603</v>
      </c>
      <c r="F5">
        <v>1</v>
      </c>
      <c r="G5" t="s">
        <v>3</v>
      </c>
    </row>
    <row r="6" spans="1:7">
      <c r="A6">
        <v>100603</v>
      </c>
      <c r="B6">
        <v>1</v>
      </c>
      <c r="C6" t="s">
        <v>3</v>
      </c>
      <c r="E6">
        <v>100605</v>
      </c>
      <c r="F6">
        <v>0</v>
      </c>
      <c r="G6" t="s">
        <v>4</v>
      </c>
    </row>
    <row r="7" spans="1:7">
      <c r="A7">
        <v>100687</v>
      </c>
      <c r="B7">
        <v>1</v>
      </c>
      <c r="C7" t="s">
        <v>4</v>
      </c>
      <c r="E7">
        <v>100687</v>
      </c>
      <c r="F7">
        <v>1</v>
      </c>
      <c r="G7" t="s">
        <v>4</v>
      </c>
    </row>
    <row r="8" spans="1:7">
      <c r="A8">
        <v>100731</v>
      </c>
      <c r="B8">
        <v>0</v>
      </c>
      <c r="C8" t="s">
        <v>5</v>
      </c>
      <c r="E8">
        <v>100690</v>
      </c>
      <c r="F8">
        <v>0</v>
      </c>
      <c r="G8" t="s">
        <v>5</v>
      </c>
    </row>
    <row r="9" spans="1:7">
      <c r="A9">
        <v>100934</v>
      </c>
      <c r="B9">
        <v>1</v>
      </c>
      <c r="C9" t="s">
        <v>5</v>
      </c>
      <c r="E9">
        <v>100934</v>
      </c>
      <c r="F9">
        <v>1</v>
      </c>
      <c r="G9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showRuler="0" workbookViewId="0">
      <selection activeCell="B5" sqref="B5"/>
    </sheetView>
  </sheetViews>
  <sheetFormatPr baseColWidth="10" defaultRowHeight="15" x14ac:dyDescent="0"/>
  <cols>
    <col min="4" max="4" width="13.6640625" customWidth="1"/>
    <col min="5" max="5" width="3.33203125" customWidth="1"/>
    <col min="7" max="7" width="13" customWidth="1"/>
    <col min="8" max="8" width="12.6640625" customWidth="1"/>
    <col min="9" max="9" width="3.83203125" customWidth="1"/>
  </cols>
  <sheetData>
    <row r="1" spans="1:10" s="2" customFormat="1">
      <c r="B1" s="2" t="s">
        <v>27</v>
      </c>
      <c r="C1" s="2" t="s">
        <v>28</v>
      </c>
      <c r="F1" s="2" t="s">
        <v>27</v>
      </c>
      <c r="G1" s="2" t="s">
        <v>28</v>
      </c>
    </row>
    <row r="2" spans="1:10">
      <c r="A2" s="1" t="s">
        <v>8</v>
      </c>
      <c r="B2" s="1" t="s">
        <v>9</v>
      </c>
      <c r="C2" s="1" t="s">
        <v>9</v>
      </c>
      <c r="D2" s="1" t="s">
        <v>10</v>
      </c>
      <c r="F2" s="1" t="s">
        <v>1</v>
      </c>
      <c r="G2" s="1" t="s">
        <v>1</v>
      </c>
      <c r="J2" s="1" t="s">
        <v>14</v>
      </c>
    </row>
    <row r="3" spans="1:10">
      <c r="A3">
        <v>100041</v>
      </c>
      <c r="B3" t="str">
        <f>IFERROR(VLOOKUP(A3,'[1]2TNTC_12222016.csv'!$A$1:$H$7,8,0),"Not Present")</f>
        <v>Not Present</v>
      </c>
      <c r="C3" t="str">
        <f>IFERROR(VLOOKUP(A3,'[2]2TNTC_12232016.csv'!$A$1:$H$7,8,0),"Not Present")</f>
        <v>Not Present</v>
      </c>
      <c r="F3" t="str">
        <f>IFERROR(VLOOKUP(A3,'[3]6LAR_12222016.csv'!$A$1:$H$7,8,0),"Not Present")</f>
        <v>Not Present</v>
      </c>
      <c r="G3">
        <f>IFERROR(VLOOKUP(A3,'[4]6LAR_12232016.csv'!$A$1:$H$7,8,0),"Not Present")</f>
        <v>199.99</v>
      </c>
      <c r="H3" t="s">
        <v>11</v>
      </c>
      <c r="J3" t="s">
        <v>24</v>
      </c>
    </row>
    <row r="4" spans="1:10">
      <c r="A4">
        <v>100068</v>
      </c>
      <c r="B4" t="str">
        <f>IFERROR(VLOOKUP(A4,'[1]2TNTC_12222016.csv'!$A$1:$H$7,8,0),"Not Present")</f>
        <v>Not Present</v>
      </c>
      <c r="C4" t="str">
        <f>IFERROR(VLOOKUP(A4,'[2]2TNTC_12232016.csv'!$A$1:$H$7,8,0),"Not Present")</f>
        <v>Not Present</v>
      </c>
      <c r="F4">
        <f>IFERROR(VLOOKUP(A4,'[3]6LAR_12222016.csv'!$A$1:$H$7,8,0),"Not Present")</f>
        <v>19.989999999999998</v>
      </c>
      <c r="G4" t="str">
        <f>IFERROR(VLOOKUP(A4,'[4]6LAR_12232016.csv'!$A$1:$H$7,8,0),"Not Present")</f>
        <v>Not Present</v>
      </c>
      <c r="H4" t="s">
        <v>13</v>
      </c>
      <c r="J4" t="s">
        <v>23</v>
      </c>
    </row>
    <row r="5" spans="1:10">
      <c r="A5">
        <v>100075</v>
      </c>
      <c r="B5" t="str">
        <f>IFERROR(VLOOKUP(A5,'[1]2TNTC_12222016.csv'!$A$1:$H$7,8,0),"Not Present")</f>
        <v>Not Present</v>
      </c>
      <c r="C5" t="str">
        <f>IFERROR(VLOOKUP(A5,'[2]2TNTC_12232016.csv'!$A$1:$H$7,8,0),"Not Present")</f>
        <v>Not Present</v>
      </c>
      <c r="F5">
        <f>IFERROR(VLOOKUP(A5,'[3]6LAR_12222016.csv'!$A$1:$H$7,8,0),"Not Present")</f>
        <v>39.99</v>
      </c>
      <c r="G5">
        <f>IFERROR(VLOOKUP(A5,'[4]6LAR_12232016.csv'!$A$1:$H$7,8,0),"Not Present")</f>
        <v>39.99</v>
      </c>
      <c r="J5" t="s">
        <v>25</v>
      </c>
    </row>
    <row r="6" spans="1:10">
      <c r="A6">
        <v>100382</v>
      </c>
      <c r="B6">
        <f>IFERROR(VLOOKUP(A6,'[1]2TNTC_12222016.csv'!$A$1:$H$7,8,0),"Not Present")</f>
        <v>14.99</v>
      </c>
      <c r="C6">
        <f>IFERROR(VLOOKUP(A6,'[2]2TNTC_12232016.csv'!$A$1:$H$7,8,0),"Not Present")</f>
        <v>14.99</v>
      </c>
      <c r="F6" t="str">
        <f>IFERROR(VLOOKUP(A6,'[3]6LAR_12222016.csv'!$A$1:$H$7,8,0),"Not Present")</f>
        <v>Not Present</v>
      </c>
      <c r="G6">
        <f>IFERROR(VLOOKUP(A6,'[4]6LAR_12232016.csv'!$A$1:$H$7,8,0),"Not Present")</f>
        <v>9.99</v>
      </c>
      <c r="H6" t="s">
        <v>11</v>
      </c>
      <c r="J6" t="s">
        <v>26</v>
      </c>
    </row>
    <row r="7" spans="1:10">
      <c r="A7">
        <v>100603</v>
      </c>
      <c r="B7" t="str">
        <f>IFERROR(VLOOKUP(A7,'[1]2TNTC_12222016.csv'!$A$1:$H$7,8,0),"Not Present")</f>
        <v>Not Present</v>
      </c>
      <c r="C7" t="str">
        <f>IFERROR(VLOOKUP(A7,'[2]2TNTC_12232016.csv'!$A$1:$H$7,8,0),"Not Present")</f>
        <v>Not Present</v>
      </c>
      <c r="F7">
        <f>IFERROR(VLOOKUP(A7,'[3]6LAR_12222016.csv'!$A$1:$H$7,8,0),"Not Present")</f>
        <v>39.99</v>
      </c>
      <c r="G7" t="str">
        <f>IFERROR(VLOOKUP(A7,'[4]6LAR_12232016.csv'!$A$1:$H$7,8,0),"Not Present")</f>
        <v>Not Present</v>
      </c>
      <c r="H7" t="s">
        <v>13</v>
      </c>
      <c r="J7" t="s">
        <v>15</v>
      </c>
    </row>
    <row r="8" spans="1:10">
      <c r="A8">
        <v>100687</v>
      </c>
      <c r="B8">
        <f>IFERROR(VLOOKUP(A8,'[1]2TNTC_12222016.csv'!$A$1:$H$7,8,0),"Not Present")</f>
        <v>79.989999999999995</v>
      </c>
      <c r="C8">
        <f>IFERROR(VLOOKUP(A8,'[2]2TNTC_12232016.csv'!$A$1:$H$7,8,0),"Not Present")</f>
        <v>79.989999999999995</v>
      </c>
      <c r="F8">
        <f>IFERROR(VLOOKUP(A8,'[3]6LAR_12222016.csv'!$A$1:$H$7,8,0),"Not Present")</f>
        <v>39.99</v>
      </c>
      <c r="G8">
        <f>IFERROR(VLOOKUP(A8,'[4]6LAR_12232016.csv'!$A$1:$H$7,8,0),"Not Present")</f>
        <v>39.99</v>
      </c>
      <c r="J8" t="s">
        <v>18</v>
      </c>
    </row>
    <row r="9" spans="1:10">
      <c r="A9">
        <v>100731</v>
      </c>
      <c r="B9" t="str">
        <f>IFERROR(VLOOKUP(A9,'[1]2TNTC_12222016.csv'!$A$1:$H$7,8,0),"Not Present")</f>
        <v>Not Present</v>
      </c>
      <c r="C9" t="str">
        <f>IFERROR(VLOOKUP(A9,'[2]2TNTC_12232016.csv'!$A$1:$H$7,8,0),"Not Present")</f>
        <v>Not Present</v>
      </c>
      <c r="F9">
        <f>IFERROR(VLOOKUP(A9,'[3]6LAR_12222016.csv'!$A$1:$H$7,8,0),"Not Present")</f>
        <v>69.989999999999995</v>
      </c>
      <c r="G9">
        <f>IFERROR(VLOOKUP(A9,'[4]6LAR_12232016.csv'!$A$1:$H$7,8,0),"Not Present")</f>
        <v>999.99</v>
      </c>
      <c r="H9" t="s">
        <v>12</v>
      </c>
      <c r="J9" t="s">
        <v>19</v>
      </c>
    </row>
    <row r="10" spans="1:10">
      <c r="A10">
        <v>100934</v>
      </c>
      <c r="B10">
        <f>IFERROR(VLOOKUP(A10,'[1]2TNTC_12222016.csv'!$A$1:$H$7,8,0),"Not Present")</f>
        <v>9.99</v>
      </c>
      <c r="C10">
        <f>IFERROR(VLOOKUP(A10,'[2]2TNTC_12232016.csv'!$A$1:$H$7,8,0),"Not Present")</f>
        <v>555.54999999999995</v>
      </c>
      <c r="D10" t="s">
        <v>12</v>
      </c>
      <c r="F10">
        <f>IFERROR(VLOOKUP(A10,'[3]6LAR_12222016.csv'!$A$1:$H$7,8,0),"Not Present")</f>
        <v>6.99</v>
      </c>
      <c r="G10">
        <f>IFERROR(VLOOKUP(A10,'[4]6LAR_12232016.csv'!$A$1:$H$7,8,0),"Not Present")</f>
        <v>888.88</v>
      </c>
      <c r="H10" t="s">
        <v>12</v>
      </c>
      <c r="J10" t="s">
        <v>20</v>
      </c>
    </row>
    <row r="11" spans="1:10">
      <c r="A11">
        <v>100072</v>
      </c>
      <c r="B11" t="str">
        <f>IFERROR(VLOOKUP(A11,'[1]2TNTC_12222016.csv'!$A$1:$H$7,8,0),"Not Present")</f>
        <v>Not Present</v>
      </c>
      <c r="C11">
        <f>IFERROR(VLOOKUP(A11,'[2]2TNTC_12232016.csv'!$A$1:$H$7,8,0),"Not Present")</f>
        <v>49.99</v>
      </c>
      <c r="D11" t="s">
        <v>11</v>
      </c>
      <c r="F11" t="str">
        <f>IFERROR(VLOOKUP(A11,'[3]6LAR_12222016.csv'!$A$1:$H$7,8,0),"Not Present")</f>
        <v>Not Present</v>
      </c>
      <c r="G11" t="str">
        <f>IFERROR(VLOOKUP(A11,'[4]6LAR_12232016.csv'!$A$1:$H$7,8,0),"Not Present")</f>
        <v>Not Present</v>
      </c>
      <c r="J11" t="s">
        <v>16</v>
      </c>
    </row>
    <row r="12" spans="1:10">
      <c r="A12">
        <v>100138</v>
      </c>
      <c r="B12">
        <f>IFERROR(VLOOKUP(A12,'[1]2TNTC_12222016.csv'!$A$1:$H$7,8,0),"Not Present")</f>
        <v>29.99</v>
      </c>
      <c r="C12" t="str">
        <f>IFERROR(VLOOKUP(A12,'[2]2TNTC_12232016.csv'!$A$1:$H$7,8,0),"Not Present")</f>
        <v>Not Present</v>
      </c>
      <c r="D12" t="s">
        <v>13</v>
      </c>
      <c r="F12" t="str">
        <f>IFERROR(VLOOKUP(A12,'[3]6LAR_12222016.csv'!$A$1:$H$7,8,0),"Not Present")</f>
        <v>Not Present</v>
      </c>
      <c r="G12" t="str">
        <f>IFERROR(VLOOKUP(A12,'[4]6LAR_12232016.csv'!$A$1:$H$7,8,0),"Not Present")</f>
        <v>Not Present</v>
      </c>
      <c r="J12" t="s">
        <v>22</v>
      </c>
    </row>
    <row r="13" spans="1:10">
      <c r="A13">
        <v>100605</v>
      </c>
      <c r="B13">
        <f>IFERROR(VLOOKUP(A13,'[1]2TNTC_12222016.csv'!$A$1:$H$7,8,0),"Not Present")</f>
        <v>39.99</v>
      </c>
      <c r="C13">
        <f>IFERROR(VLOOKUP(A13,'[2]2TNTC_12232016.csv'!$A$1:$H$7,8,0),"Not Present")</f>
        <v>39.99</v>
      </c>
      <c r="F13" t="str">
        <f>IFERROR(VLOOKUP(A13,'[3]6LAR_12222016.csv'!$A$1:$H$7,8,0),"Not Present")</f>
        <v>Not Present</v>
      </c>
      <c r="G13" t="str">
        <f>IFERROR(VLOOKUP(A13,'[4]6LAR_12232016.csv'!$A$1:$H$7,8,0),"Not Present")</f>
        <v>Not Present</v>
      </c>
      <c r="J13" t="s">
        <v>17</v>
      </c>
    </row>
    <row r="14" spans="1:10">
      <c r="A14">
        <v>100690</v>
      </c>
      <c r="B14">
        <f>IFERROR(VLOOKUP(A14,'[1]2TNTC_12222016.csv'!$A$1:$H$7,8,0),"Not Present")</f>
        <v>39.99</v>
      </c>
      <c r="C14">
        <f>IFERROR(VLOOKUP(A14,'[2]2TNTC_12232016.csv'!$A$1:$H$7,8,0),"Not Present")</f>
        <v>777.77</v>
      </c>
      <c r="D14" t="s">
        <v>12</v>
      </c>
      <c r="F14" t="str">
        <f>IFERROR(VLOOKUP(A14,'[3]6LAR_12222016.csv'!$A$1:$H$7,8,0),"Not Present")</f>
        <v>Not Present</v>
      </c>
      <c r="G14" t="str">
        <f>IFERROR(VLOOKUP(A14,'[4]6LAR_12232016.csv'!$A$1:$H$7,8,0),"Not Present")</f>
        <v>Not Present</v>
      </c>
      <c r="J14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Square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Lent</dc:creator>
  <cp:lastModifiedBy>Matthew Lent</cp:lastModifiedBy>
  <dcterms:created xsi:type="dcterms:W3CDTF">2017-02-27T23:17:11Z</dcterms:created>
  <dcterms:modified xsi:type="dcterms:W3CDTF">2017-03-06T02:16:31Z</dcterms:modified>
</cp:coreProperties>
</file>