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oachX Classes\Official assignment\excel\"/>
    </mc:Choice>
  </mc:AlternateContent>
  <bookViews>
    <workbookView xWindow="0" yWindow="0" windowWidth="20490" windowHeight="7755" activeTab="1"/>
  </bookViews>
  <sheets>
    <sheet name="Problem Statement" sheetId="1" r:id="rId1"/>
    <sheet name="Logical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<sst xmlns="http://schemas.openxmlformats.org/spreadsheetml/2006/main" count="1805" uniqueCount="721">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</sst>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2" fontId="8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2578125" defaultRowHeight="15" customHeight="1"/>
  <cols>
    <col min="1" max="1" width="18.5703125" customWidth="1"/>
    <col min="2" max="2" width="47.28515625" customWidth="1"/>
    <col min="3" max="3" width="21.5703125" customWidth="1"/>
  </cols>
  <sheetData>
    <row r="1" spans="1:3">
      <c r="A1" s="22" t="s">
        <v>0</v>
      </c>
      <c r="B1" s="23"/>
      <c r="C1" s="23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6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6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L1" workbookViewId="0">
      <selection activeCell="V4" sqref="V4"/>
    </sheetView>
  </sheetViews>
  <sheetFormatPr defaultColWidth="14.42578125" defaultRowHeight="15" customHeight="1"/>
  <cols>
    <col min="1" max="1" width="11" customWidth="1"/>
    <col min="2" max="2" width="19.42578125" customWidth="1"/>
    <col min="3" max="3" width="22.5703125" customWidth="1"/>
    <col min="4" max="4" width="18.85546875" customWidth="1"/>
    <col min="5" max="5" width="16" customWidth="1"/>
    <col min="6" max="6" width="18.28515625" customWidth="1"/>
    <col min="7" max="7" width="14" customWidth="1"/>
    <col min="8" max="8" width="15.5703125" customWidth="1"/>
    <col min="9" max="9" width="16.5703125" customWidth="1"/>
    <col min="10" max="10" width="13" customWidth="1"/>
    <col min="11" max="11" width="13.140625" customWidth="1"/>
    <col min="12" max="12" width="22.85546875" customWidth="1"/>
    <col min="13" max="13" width="12.42578125" customWidth="1"/>
    <col min="14" max="14" width="10.28515625" customWidth="1"/>
    <col min="15" max="15" width="9.7109375" customWidth="1"/>
    <col min="16" max="16" width="14.5703125" customWidth="1"/>
    <col min="17" max="19" width="14.7109375" customWidth="1"/>
    <col min="20" max="21" width="19" customWidth="1"/>
    <col min="22" max="22" width="14.7109375" customWidth="1"/>
    <col min="23" max="33" width="8.7109375" customWidth="1"/>
  </cols>
  <sheetData>
    <row r="1" spans="1:33" ht="36" customHeight="1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IF(OR(N4= "Very Poor"), "Terminate", "Not-Terminate")</f>
        <v>Terminate</v>
      </c>
      <c r="R4" s="20">
        <f>IF(N4="Very Good",P4+P4/100*5,P4)</f>
        <v>82746.990000000005</v>
      </c>
      <c r="S4" s="17" t="str">
        <f>IF(AND(P4&lt;=40000),"Low",IF(AND(P4&lt;41000,P4&gt;=80000),"Mid",IF(P4&gt;80000,"High","Mid")))</f>
        <v>High</v>
      </c>
      <c r="T4" s="17" t="str">
        <f>IF(AND(L4="HR",I4="MUMBAI"),"Work From Home","Work From Office")</f>
        <v>Work From Office</v>
      </c>
      <c r="U4" s="17" t="str">
        <f>IF(OR(L4="HR",L4="FINANCE"),"Work From Home","Work From Office")</f>
        <v>Work From Home</v>
      </c>
      <c r="V4" s="27">
        <f>IF(AND(N4="Very Good"),P4/100*15,IF(AND(N4="Average"),P4/100*12,P4/100*10))</f>
        <v>8274.6990000000005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IF(OR(N5= "Very Poor"), "Terminate", "Not-Terminate")</f>
        <v>Not-Terminate</v>
      </c>
      <c r="R5" s="20">
        <f t="shared" ref="R5:R68" si="1">IF(N5="Very Good",P5+P5/100*5,P5)</f>
        <v>36895.949999999997</v>
      </c>
      <c r="S5" s="17" t="str">
        <f t="shared" ref="S5:S68" si="2">IF(AND(P5&lt;=40000),"Low",IF(AND(P5&lt;41000,P5&gt;=80000),"Mid",IF(P5&gt;80000,"High","Mid")))</f>
        <v>Low</v>
      </c>
      <c r="T5" s="17" t="str">
        <f t="shared" ref="T5:T68" si="3">IF(AND(L5="HR",I5="MUMBAI"),"Work From Home","Work From Office")</f>
        <v>Work From Office</v>
      </c>
      <c r="U5" s="17" t="str">
        <f t="shared" ref="U5:U68" si="4">IF(OR(L5="HR",L5="FINANCE"),"Work From Home","Work From Office")</f>
        <v>Work From Home</v>
      </c>
      <c r="V5" s="27">
        <f t="shared" ref="V5:V68" si="5">IF(AND(N5="Very Good"),P5/100*15,IF(AND(N5="Average"),P5/100*12,P5/100*10))</f>
        <v>3689.5949999999998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0">
        <f t="shared" si="1"/>
        <v>141555.6</v>
      </c>
      <c r="S6" s="17" t="str">
        <f t="shared" si="2"/>
        <v>High</v>
      </c>
      <c r="T6" s="17" t="str">
        <f t="shared" si="3"/>
        <v>Work From Home</v>
      </c>
      <c r="U6" s="17" t="str">
        <f t="shared" si="4"/>
        <v>Work From Home</v>
      </c>
      <c r="V6" s="27">
        <f t="shared" si="5"/>
        <v>14155.560000000001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Not-Terminate</v>
      </c>
      <c r="R7" s="20">
        <f t="shared" si="1"/>
        <v>91631.7</v>
      </c>
      <c r="S7" s="17" t="str">
        <f t="shared" si="2"/>
        <v>High</v>
      </c>
      <c r="T7" s="17" t="str">
        <f t="shared" si="3"/>
        <v>Work From Office</v>
      </c>
      <c r="U7" s="17" t="str">
        <f t="shared" si="4"/>
        <v>Work From Home</v>
      </c>
      <c r="V7" s="27">
        <f t="shared" si="5"/>
        <v>9163.17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Not-Terminate</v>
      </c>
      <c r="R8" s="20">
        <f t="shared" si="1"/>
        <v>25710.120000000003</v>
      </c>
      <c r="S8" s="17" t="str">
        <f t="shared" si="2"/>
        <v>Low</v>
      </c>
      <c r="T8" s="17" t="str">
        <f t="shared" si="3"/>
        <v>Work From Office</v>
      </c>
      <c r="U8" s="17" t="str">
        <f t="shared" si="4"/>
        <v>Work From Office</v>
      </c>
      <c r="V8" s="27">
        <f t="shared" si="5"/>
        <v>2571.0120000000002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Not-Terminate</v>
      </c>
      <c r="R9" s="20">
        <f t="shared" si="1"/>
        <v>116361.09</v>
      </c>
      <c r="S9" s="17" t="str">
        <f t="shared" si="2"/>
        <v>High</v>
      </c>
      <c r="T9" s="17" t="str">
        <f t="shared" si="3"/>
        <v>Work From Office</v>
      </c>
      <c r="U9" s="17" t="str">
        <f t="shared" si="4"/>
        <v>Work From Home</v>
      </c>
      <c r="V9" s="27">
        <f t="shared" si="5"/>
        <v>13963.3308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0">
        <f t="shared" si="1"/>
        <v>90048.15</v>
      </c>
      <c r="S10" s="17" t="str">
        <f t="shared" si="2"/>
        <v>High</v>
      </c>
      <c r="T10" s="17" t="str">
        <f t="shared" si="3"/>
        <v>Work From Office</v>
      </c>
      <c r="U10" s="17" t="str">
        <f t="shared" si="4"/>
        <v>Work From Office</v>
      </c>
      <c r="V10" s="27">
        <f t="shared" si="5"/>
        <v>9004.8150000000005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Not-Terminate</v>
      </c>
      <c r="R11" s="20">
        <f t="shared" si="1"/>
        <v>97552.799999999988</v>
      </c>
      <c r="S11" s="17" t="str">
        <f t="shared" si="2"/>
        <v>High</v>
      </c>
      <c r="T11" s="17" t="str">
        <f t="shared" si="3"/>
        <v>Work From Office</v>
      </c>
      <c r="U11" s="17" t="str">
        <f t="shared" si="4"/>
        <v>Work From Office</v>
      </c>
      <c r="V11" s="27">
        <f t="shared" si="5"/>
        <v>9755.2799999999988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Not-Terminate</v>
      </c>
      <c r="R12" s="20">
        <f t="shared" si="1"/>
        <v>51597.719999999994</v>
      </c>
      <c r="S12" s="17" t="str">
        <f t="shared" si="2"/>
        <v>Mid</v>
      </c>
      <c r="T12" s="17" t="str">
        <f t="shared" si="3"/>
        <v>Work From Office</v>
      </c>
      <c r="U12" s="17" t="str">
        <f t="shared" si="4"/>
        <v>Work From Office</v>
      </c>
      <c r="V12" s="27">
        <f t="shared" si="5"/>
        <v>5159.771999999999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0">
        <f t="shared" si="1"/>
        <v>105103.35</v>
      </c>
      <c r="S13" s="17" t="str">
        <f t="shared" si="2"/>
        <v>High</v>
      </c>
      <c r="T13" s="21" t="str">
        <f t="shared" si="3"/>
        <v>Work From Home</v>
      </c>
      <c r="U13" s="17" t="str">
        <f t="shared" si="4"/>
        <v>Work From Home</v>
      </c>
      <c r="V13" s="27">
        <f t="shared" si="5"/>
        <v>10510.334999999999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Not-Terminate</v>
      </c>
      <c r="R14" s="20">
        <f t="shared" si="1"/>
        <v>147340.53</v>
      </c>
      <c r="S14" s="17" t="str">
        <f t="shared" si="2"/>
        <v>High</v>
      </c>
      <c r="T14" s="17" t="str">
        <f t="shared" si="3"/>
        <v>Work From Office</v>
      </c>
      <c r="U14" s="17" t="str">
        <f t="shared" si="4"/>
        <v>Work From Office</v>
      </c>
      <c r="V14" s="27">
        <f t="shared" si="5"/>
        <v>17680.863599999997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0">
        <f t="shared" si="1"/>
        <v>109783.62000000001</v>
      </c>
      <c r="S15" s="17" t="str">
        <f t="shared" si="2"/>
        <v>High</v>
      </c>
      <c r="T15" s="17" t="str">
        <f t="shared" si="3"/>
        <v>Work From Office</v>
      </c>
      <c r="U15" s="17" t="str">
        <f t="shared" si="4"/>
        <v>Work From Office</v>
      </c>
      <c r="V15" s="27">
        <f t="shared" si="5"/>
        <v>10978.362000000001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20">
        <f t="shared" si="1"/>
        <v>132026.76</v>
      </c>
      <c r="S16" s="17" t="str">
        <f t="shared" si="2"/>
        <v>High</v>
      </c>
      <c r="T16" s="17" t="str">
        <f t="shared" si="3"/>
        <v>Work From Office</v>
      </c>
      <c r="U16" s="17" t="str">
        <f t="shared" si="4"/>
        <v>Work From Office</v>
      </c>
      <c r="V16" s="27">
        <f t="shared" si="5"/>
        <v>13202.676000000001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20">
        <f t="shared" si="1"/>
        <v>96391.53</v>
      </c>
      <c r="S17" s="17" t="str">
        <f t="shared" si="2"/>
        <v>High</v>
      </c>
      <c r="T17" s="17" t="str">
        <f t="shared" si="3"/>
        <v>Work From Office</v>
      </c>
      <c r="U17" s="17" t="str">
        <f t="shared" si="4"/>
        <v>Work From Office</v>
      </c>
      <c r="V17" s="27">
        <f t="shared" si="5"/>
        <v>9639.1530000000002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Not-Terminate</v>
      </c>
      <c r="R18" s="20">
        <f t="shared" si="1"/>
        <v>105615.9</v>
      </c>
      <c r="S18" s="17" t="str">
        <f t="shared" si="2"/>
        <v>High</v>
      </c>
      <c r="T18" s="17" t="str">
        <f t="shared" si="3"/>
        <v>Work From Office</v>
      </c>
      <c r="U18" s="17" t="str">
        <f t="shared" si="4"/>
        <v>Work From Office</v>
      </c>
      <c r="V18" s="27">
        <f t="shared" si="5"/>
        <v>10561.589999999998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Not-Terminate</v>
      </c>
      <c r="R19" s="20">
        <f t="shared" si="1"/>
        <v>121424.0895</v>
      </c>
      <c r="S19" s="17" t="str">
        <f t="shared" si="2"/>
        <v>High</v>
      </c>
      <c r="T19" s="17" t="str">
        <f t="shared" si="3"/>
        <v>Work From Office</v>
      </c>
      <c r="U19" s="17" t="str">
        <f t="shared" si="4"/>
        <v>Work From Home</v>
      </c>
      <c r="V19" s="27">
        <f t="shared" si="5"/>
        <v>17346.298500000001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0">
        <f t="shared" si="1"/>
        <v>24798.240000000002</v>
      </c>
      <c r="S20" s="17" t="str">
        <f t="shared" si="2"/>
        <v>Low</v>
      </c>
      <c r="T20" s="17" t="str">
        <f t="shared" si="3"/>
        <v>Work From Office</v>
      </c>
      <c r="U20" s="17" t="str">
        <f t="shared" si="4"/>
        <v>Work From Office</v>
      </c>
      <c r="V20" s="27">
        <f t="shared" si="5"/>
        <v>2479.8240000000001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Not-Terminate</v>
      </c>
      <c r="R21" s="20">
        <f t="shared" si="1"/>
        <v>142049.79</v>
      </c>
      <c r="S21" s="17" t="str">
        <f t="shared" si="2"/>
        <v>High</v>
      </c>
      <c r="T21" s="17" t="str">
        <f t="shared" si="3"/>
        <v>Work From Office</v>
      </c>
      <c r="U21" s="17" t="str">
        <f t="shared" si="4"/>
        <v>Work From Home</v>
      </c>
      <c r="V21" s="27">
        <f t="shared" si="5"/>
        <v>14204.979000000001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Not-Terminate</v>
      </c>
      <c r="R22" s="20">
        <f t="shared" si="1"/>
        <v>140753.88</v>
      </c>
      <c r="S22" s="17" t="str">
        <f t="shared" si="2"/>
        <v>High</v>
      </c>
      <c r="T22" s="17" t="str">
        <f t="shared" si="3"/>
        <v>Work From Office</v>
      </c>
      <c r="U22" s="17" t="str">
        <f t="shared" si="4"/>
        <v>Work From Office</v>
      </c>
      <c r="V22" s="27">
        <f t="shared" si="5"/>
        <v>14075.388000000001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Not-Terminate</v>
      </c>
      <c r="R23" s="20">
        <f t="shared" si="1"/>
        <v>101272.23000000001</v>
      </c>
      <c r="S23" s="17" t="str">
        <f t="shared" si="2"/>
        <v>High</v>
      </c>
      <c r="T23" s="17" t="str">
        <f t="shared" si="3"/>
        <v>Work From Office</v>
      </c>
      <c r="U23" s="17" t="str">
        <f t="shared" si="4"/>
        <v>Work From Office</v>
      </c>
      <c r="V23" s="27">
        <f t="shared" si="5"/>
        <v>10127.223000000002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0">
        <f t="shared" si="1"/>
        <v>134451.81</v>
      </c>
      <c r="S24" s="17" t="str">
        <f t="shared" si="2"/>
        <v>High</v>
      </c>
      <c r="T24" s="17" t="str">
        <f t="shared" si="3"/>
        <v>Work From Office</v>
      </c>
      <c r="U24" s="17" t="str">
        <f t="shared" si="4"/>
        <v>Work From Office</v>
      </c>
      <c r="V24" s="27">
        <f t="shared" si="5"/>
        <v>13445.181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Not-Terminate</v>
      </c>
      <c r="R25" s="20">
        <f t="shared" si="1"/>
        <v>20358.18</v>
      </c>
      <c r="S25" s="17" t="str">
        <f t="shared" si="2"/>
        <v>Low</v>
      </c>
      <c r="T25" s="17" t="str">
        <f t="shared" si="3"/>
        <v>Work From Office</v>
      </c>
      <c r="U25" s="17" t="str">
        <f t="shared" si="4"/>
        <v>Work From Office</v>
      </c>
      <c r="V25" s="27">
        <f t="shared" si="5"/>
        <v>2035.8180000000002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Not-Terminate</v>
      </c>
      <c r="R26" s="20">
        <f t="shared" si="1"/>
        <v>22795.47</v>
      </c>
      <c r="S26" s="17" t="str">
        <f t="shared" si="2"/>
        <v>Low</v>
      </c>
      <c r="T26" s="17" t="str">
        <f t="shared" si="3"/>
        <v>Work From Office</v>
      </c>
      <c r="U26" s="17" t="str">
        <f t="shared" si="4"/>
        <v>Work From Office</v>
      </c>
      <c r="V26" s="27">
        <f t="shared" si="5"/>
        <v>2279.547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Not-Terminate</v>
      </c>
      <c r="R27" s="20">
        <f t="shared" si="1"/>
        <v>24128.1</v>
      </c>
      <c r="S27" s="17" t="str">
        <f t="shared" si="2"/>
        <v>Low</v>
      </c>
      <c r="T27" s="17" t="str">
        <f t="shared" si="3"/>
        <v>Work From Office</v>
      </c>
      <c r="U27" s="17" t="str">
        <f t="shared" si="4"/>
        <v>Work From Office</v>
      </c>
      <c r="V27" s="27">
        <f t="shared" si="5"/>
        <v>2412.81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Not-Terminate</v>
      </c>
      <c r="R28" s="20">
        <f t="shared" si="1"/>
        <v>35800.47</v>
      </c>
      <c r="S28" s="17" t="str">
        <f t="shared" si="2"/>
        <v>Low</v>
      </c>
      <c r="T28" s="17" t="str">
        <f t="shared" si="3"/>
        <v>Work From Office</v>
      </c>
      <c r="U28" s="17" t="str">
        <f t="shared" si="4"/>
        <v>Work From Office</v>
      </c>
      <c r="V28" s="27">
        <f t="shared" si="5"/>
        <v>3580.047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Not-Terminate</v>
      </c>
      <c r="R29" s="20">
        <f t="shared" si="1"/>
        <v>67127.22</v>
      </c>
      <c r="S29" s="17" t="str">
        <f t="shared" si="2"/>
        <v>Mid</v>
      </c>
      <c r="T29" s="17" t="str">
        <f t="shared" si="3"/>
        <v>Work From Office</v>
      </c>
      <c r="U29" s="17" t="str">
        <f t="shared" si="4"/>
        <v>Work From Office</v>
      </c>
      <c r="V29" s="27">
        <f t="shared" si="5"/>
        <v>6712.7219999999998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Not-Terminate</v>
      </c>
      <c r="R30" s="20">
        <f t="shared" si="1"/>
        <v>85392.360000000015</v>
      </c>
      <c r="S30" s="17" t="str">
        <f t="shared" si="2"/>
        <v>High</v>
      </c>
      <c r="T30" s="17" t="str">
        <f t="shared" si="3"/>
        <v>Work From Office</v>
      </c>
      <c r="U30" s="17" t="str">
        <f t="shared" si="4"/>
        <v>Work From Home</v>
      </c>
      <c r="V30" s="27">
        <f t="shared" si="5"/>
        <v>10247.083200000003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Not-Terminate</v>
      </c>
      <c r="R31" s="20">
        <f t="shared" si="1"/>
        <v>77160.959999999992</v>
      </c>
      <c r="S31" s="17" t="str">
        <f t="shared" si="2"/>
        <v>Mid</v>
      </c>
      <c r="T31" s="17" t="str">
        <f t="shared" si="3"/>
        <v>Work From Home</v>
      </c>
      <c r="U31" s="17" t="str">
        <f t="shared" si="4"/>
        <v>Work From Home</v>
      </c>
      <c r="V31" s="27">
        <f t="shared" si="5"/>
        <v>7716.0959999999986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Not-Terminate</v>
      </c>
      <c r="R32" s="20">
        <f t="shared" si="1"/>
        <v>96504.75</v>
      </c>
      <c r="S32" s="17" t="str">
        <f t="shared" si="2"/>
        <v>High</v>
      </c>
      <c r="T32" s="17" t="str">
        <f t="shared" si="3"/>
        <v>Work From Office</v>
      </c>
      <c r="U32" s="17" t="str">
        <f t="shared" si="4"/>
        <v>Work From Office</v>
      </c>
      <c r="V32" s="27">
        <f t="shared" si="5"/>
        <v>11580.57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Not-Terminate</v>
      </c>
      <c r="R33" s="20">
        <f t="shared" si="1"/>
        <v>39815.496000000006</v>
      </c>
      <c r="S33" s="17" t="str">
        <f t="shared" si="2"/>
        <v>Low</v>
      </c>
      <c r="T33" s="17" t="str">
        <f t="shared" si="3"/>
        <v>Work From Office</v>
      </c>
      <c r="U33" s="17" t="str">
        <f t="shared" si="4"/>
        <v>Work From Home</v>
      </c>
      <c r="V33" s="27">
        <f t="shared" si="5"/>
        <v>5687.9280000000008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0">
        <f t="shared" si="1"/>
        <v>113983.47000000002</v>
      </c>
      <c r="S34" s="17" t="str">
        <f t="shared" si="2"/>
        <v>High</v>
      </c>
      <c r="T34" s="17" t="str">
        <f t="shared" si="3"/>
        <v>Work From Office</v>
      </c>
      <c r="U34" s="17" t="str">
        <f t="shared" si="4"/>
        <v>Work From Office</v>
      </c>
      <c r="V34" s="27">
        <f t="shared" si="5"/>
        <v>11398.347000000002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Not-Terminate</v>
      </c>
      <c r="R35" s="20">
        <f t="shared" si="1"/>
        <v>62928.899999999994</v>
      </c>
      <c r="S35" s="17" t="str">
        <f t="shared" si="2"/>
        <v>Mid</v>
      </c>
      <c r="T35" s="17" t="str">
        <f t="shared" si="3"/>
        <v>Work From Office</v>
      </c>
      <c r="U35" s="17" t="str">
        <f t="shared" si="4"/>
        <v>Work From Office</v>
      </c>
      <c r="V35" s="27">
        <f t="shared" si="5"/>
        <v>6292.8899999999994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Not-Terminate</v>
      </c>
      <c r="R36" s="20" t="str">
        <f t="shared" si="1"/>
        <v/>
      </c>
      <c r="S36" s="17" t="str">
        <f t="shared" si="2"/>
        <v>High</v>
      </c>
      <c r="T36" s="17" t="str">
        <f t="shared" si="3"/>
        <v>Work From Office</v>
      </c>
      <c r="U36" s="17" t="str">
        <f t="shared" si="4"/>
        <v>Work From Office</v>
      </c>
      <c r="V36" s="27" t="e">
        <f t="shared" si="5"/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Not-Terminate</v>
      </c>
      <c r="R37" s="20">
        <f t="shared" si="1"/>
        <v>135857.88</v>
      </c>
      <c r="S37" s="17" t="str">
        <f t="shared" si="2"/>
        <v>High</v>
      </c>
      <c r="T37" s="17" t="str">
        <f t="shared" si="3"/>
        <v>Work From Office</v>
      </c>
      <c r="U37" s="17" t="str">
        <f t="shared" si="4"/>
        <v>Work From Home</v>
      </c>
      <c r="V37" s="27">
        <f t="shared" si="5"/>
        <v>16302.945599999999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Not-Terminate</v>
      </c>
      <c r="R38" s="20">
        <f t="shared" si="1"/>
        <v>150620.62050000002</v>
      </c>
      <c r="S38" s="17" t="str">
        <f t="shared" si="2"/>
        <v>High</v>
      </c>
      <c r="T38" s="17" t="str">
        <f t="shared" si="3"/>
        <v>Work From Office</v>
      </c>
      <c r="U38" s="17" t="str">
        <f t="shared" si="4"/>
        <v>Work From Office</v>
      </c>
      <c r="V38" s="27">
        <f t="shared" si="5"/>
        <v>21517.231500000002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Not-Terminate</v>
      </c>
      <c r="R39" s="20">
        <f t="shared" si="1"/>
        <v>26964.720000000001</v>
      </c>
      <c r="S39" s="17" t="str">
        <f t="shared" si="2"/>
        <v>Low</v>
      </c>
      <c r="T39" s="17" t="str">
        <f t="shared" si="3"/>
        <v>Work From Office</v>
      </c>
      <c r="U39" s="17" t="str">
        <f t="shared" si="4"/>
        <v>Work From Home</v>
      </c>
      <c r="V39" s="27">
        <f t="shared" si="5"/>
        <v>2696.4719999999998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Not-Terminate</v>
      </c>
      <c r="R40" s="20">
        <f t="shared" si="1"/>
        <v>126960.93</v>
      </c>
      <c r="S40" s="17" t="str">
        <f t="shared" si="2"/>
        <v>High</v>
      </c>
      <c r="T40" s="17" t="str">
        <f t="shared" si="3"/>
        <v>Work From Office</v>
      </c>
      <c r="U40" s="17" t="str">
        <f t="shared" si="4"/>
        <v>Work From Home</v>
      </c>
      <c r="V40" s="27">
        <f t="shared" si="5"/>
        <v>12696.092999999999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0">
        <f t="shared" si="1"/>
        <v>18499.23</v>
      </c>
      <c r="S41" s="17" t="str">
        <f t="shared" si="2"/>
        <v>Low</v>
      </c>
      <c r="T41" s="17" t="str">
        <f t="shared" si="3"/>
        <v>Work From Office</v>
      </c>
      <c r="U41" s="17" t="str">
        <f t="shared" si="4"/>
        <v>Work From Office</v>
      </c>
      <c r="V41" s="27">
        <f t="shared" si="5"/>
        <v>1849.923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Not-Terminate</v>
      </c>
      <c r="R42" s="20">
        <f t="shared" si="1"/>
        <v>77344.56</v>
      </c>
      <c r="S42" s="17" t="str">
        <f t="shared" si="2"/>
        <v>Mid</v>
      </c>
      <c r="T42" s="17" t="str">
        <f t="shared" si="3"/>
        <v>Work From Office</v>
      </c>
      <c r="U42" s="17" t="str">
        <f t="shared" si="4"/>
        <v>Work From Home</v>
      </c>
      <c r="V42" s="27">
        <f t="shared" si="5"/>
        <v>7734.4560000000001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Not-Terminate</v>
      </c>
      <c r="R43" s="20">
        <f t="shared" si="1"/>
        <v>140371.38</v>
      </c>
      <c r="S43" s="17" t="str">
        <f t="shared" si="2"/>
        <v>High</v>
      </c>
      <c r="T43" s="17" t="str">
        <f t="shared" si="3"/>
        <v>Work From Office</v>
      </c>
      <c r="U43" s="17" t="str">
        <f t="shared" si="4"/>
        <v>Work From Home</v>
      </c>
      <c r="V43" s="27">
        <f t="shared" si="5"/>
        <v>14037.137999999999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Not-Terminate</v>
      </c>
      <c r="R44" s="20">
        <f t="shared" si="1"/>
        <v>34740.18</v>
      </c>
      <c r="S44" s="17" t="str">
        <f t="shared" si="2"/>
        <v>Low</v>
      </c>
      <c r="T44" s="17" t="str">
        <f t="shared" si="3"/>
        <v>Work From Office</v>
      </c>
      <c r="U44" s="17" t="str">
        <f t="shared" si="4"/>
        <v>Work From Office</v>
      </c>
      <c r="V44" s="27">
        <f t="shared" si="5"/>
        <v>3474.018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0">
        <f t="shared" si="1"/>
        <v>110368.08000000002</v>
      </c>
      <c r="S45" s="17" t="str">
        <f t="shared" si="2"/>
        <v>High</v>
      </c>
      <c r="T45" s="17" t="str">
        <f t="shared" si="3"/>
        <v>Work From Office</v>
      </c>
      <c r="U45" s="17" t="str">
        <f t="shared" si="4"/>
        <v>Work From Office</v>
      </c>
      <c r="V45" s="27">
        <f t="shared" si="5"/>
        <v>11036.808000000001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Not-Terminate</v>
      </c>
      <c r="R46" s="20">
        <f t="shared" si="1"/>
        <v>43725.87</v>
      </c>
      <c r="S46" s="17" t="str">
        <f t="shared" si="2"/>
        <v>Mid</v>
      </c>
      <c r="T46" s="17" t="str">
        <f t="shared" si="3"/>
        <v>Work From Office</v>
      </c>
      <c r="U46" s="17" t="str">
        <f t="shared" si="4"/>
        <v>Work From Home</v>
      </c>
      <c r="V46" s="27">
        <f t="shared" si="5"/>
        <v>4372.5870000000004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Not-Terminate</v>
      </c>
      <c r="R47" s="20">
        <f t="shared" si="1"/>
        <v>144285.12</v>
      </c>
      <c r="S47" s="17" t="str">
        <f t="shared" si="2"/>
        <v>High</v>
      </c>
      <c r="T47" s="17" t="str">
        <f t="shared" si="3"/>
        <v>Work From Office</v>
      </c>
      <c r="U47" s="17" t="str">
        <f t="shared" si="4"/>
        <v>Work From Office</v>
      </c>
      <c r="V47" s="27">
        <f t="shared" si="5"/>
        <v>14428.512000000001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Not-Terminate</v>
      </c>
      <c r="R48" s="20">
        <f t="shared" si="1"/>
        <v>93319.978499999997</v>
      </c>
      <c r="S48" s="17" t="str">
        <f t="shared" si="2"/>
        <v>High</v>
      </c>
      <c r="T48" s="17" t="str">
        <f t="shared" si="3"/>
        <v>Work From Office</v>
      </c>
      <c r="U48" s="17" t="str">
        <f t="shared" si="4"/>
        <v>Work From Office</v>
      </c>
      <c r="V48" s="27">
        <f t="shared" si="5"/>
        <v>13331.425500000001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Not-Terminate</v>
      </c>
      <c r="R49" s="20">
        <f t="shared" si="1"/>
        <v>134584.91999999998</v>
      </c>
      <c r="S49" s="17" t="str">
        <f t="shared" si="2"/>
        <v>High</v>
      </c>
      <c r="T49" s="17" t="str">
        <f t="shared" si="3"/>
        <v>Work From Office</v>
      </c>
      <c r="U49" s="17" t="str">
        <f t="shared" si="4"/>
        <v>Work From Home</v>
      </c>
      <c r="V49" s="27">
        <f t="shared" si="5"/>
        <v>13458.491999999998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Not-Terminate</v>
      </c>
      <c r="R50" s="20">
        <f t="shared" si="1"/>
        <v>124320.60900000001</v>
      </c>
      <c r="S50" s="17" t="str">
        <f t="shared" si="2"/>
        <v>High</v>
      </c>
      <c r="T50" s="17" t="str">
        <f t="shared" si="3"/>
        <v>Work From Office</v>
      </c>
      <c r="U50" s="17" t="str">
        <f t="shared" si="4"/>
        <v>Work From Home</v>
      </c>
      <c r="V50" s="27">
        <f t="shared" si="5"/>
        <v>17760.087000000003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Not-Terminate</v>
      </c>
      <c r="R51" s="20">
        <f t="shared" si="1"/>
        <v>96673.049999999988</v>
      </c>
      <c r="S51" s="17" t="str">
        <f t="shared" si="2"/>
        <v>High</v>
      </c>
      <c r="T51" s="17" t="str">
        <f t="shared" si="3"/>
        <v>Work From Office</v>
      </c>
      <c r="U51" s="17" t="str">
        <f t="shared" si="4"/>
        <v>Work From Office</v>
      </c>
      <c r="V51" s="27">
        <f t="shared" si="5"/>
        <v>9667.3049999999985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Not-Terminate</v>
      </c>
      <c r="R52" s="20">
        <f t="shared" si="1"/>
        <v>92721.06</v>
      </c>
      <c r="S52" s="17" t="str">
        <f t="shared" si="2"/>
        <v>High</v>
      </c>
      <c r="T52" s="17" t="str">
        <f t="shared" si="3"/>
        <v>Work From Office</v>
      </c>
      <c r="U52" s="17" t="str">
        <f t="shared" si="4"/>
        <v>Work From Office</v>
      </c>
      <c r="V52" s="27">
        <f t="shared" si="5"/>
        <v>9272.1059999999998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0">
        <f t="shared" si="1"/>
        <v>32971.5</v>
      </c>
      <c r="S53" s="17" t="str">
        <f t="shared" si="2"/>
        <v>Low</v>
      </c>
      <c r="T53" s="17" t="str">
        <f t="shared" si="3"/>
        <v>Work From Home</v>
      </c>
      <c r="U53" s="17" t="str">
        <f t="shared" si="4"/>
        <v>Work From Home</v>
      </c>
      <c r="V53" s="27">
        <f t="shared" si="5"/>
        <v>3297.1499999999996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Not-Terminate</v>
      </c>
      <c r="R54" s="20">
        <f t="shared" si="1"/>
        <v>127999.79999999999</v>
      </c>
      <c r="S54" s="17" t="str">
        <f t="shared" si="2"/>
        <v>High</v>
      </c>
      <c r="T54" s="17" t="str">
        <f t="shared" si="3"/>
        <v>Work From Office</v>
      </c>
      <c r="U54" s="17" t="str">
        <f t="shared" si="4"/>
        <v>Work From Home</v>
      </c>
      <c r="V54" s="27">
        <f t="shared" si="5"/>
        <v>12799.979999999998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Not-Terminate</v>
      </c>
      <c r="R55" s="20">
        <f t="shared" si="1"/>
        <v>71444.268000000011</v>
      </c>
      <c r="S55" s="17" t="str">
        <f t="shared" si="2"/>
        <v>Mid</v>
      </c>
      <c r="T55" s="17" t="str">
        <f t="shared" si="3"/>
        <v>Work From Office</v>
      </c>
      <c r="U55" s="17" t="str">
        <f t="shared" si="4"/>
        <v>Work From Office</v>
      </c>
      <c r="V55" s="27">
        <f t="shared" si="5"/>
        <v>10206.324000000001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Not-Terminate</v>
      </c>
      <c r="R56" s="20">
        <f t="shared" si="1"/>
        <v>32027.49</v>
      </c>
      <c r="S56" s="17" t="str">
        <f t="shared" si="2"/>
        <v>Low</v>
      </c>
      <c r="T56" s="17" t="str">
        <f t="shared" si="3"/>
        <v>Work From Office</v>
      </c>
      <c r="U56" s="17" t="str">
        <f t="shared" si="4"/>
        <v>Work From Office</v>
      </c>
      <c r="V56" s="27">
        <f t="shared" si="5"/>
        <v>3843.2988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Not-Terminate</v>
      </c>
      <c r="R57" s="20">
        <f t="shared" si="1"/>
        <v>113998.77</v>
      </c>
      <c r="S57" s="17" t="str">
        <f t="shared" si="2"/>
        <v>High</v>
      </c>
      <c r="T57" s="17" t="str">
        <f t="shared" si="3"/>
        <v>Work From Office</v>
      </c>
      <c r="U57" s="17" t="str">
        <f t="shared" si="4"/>
        <v>Work From Office</v>
      </c>
      <c r="V57" s="27">
        <f t="shared" si="5"/>
        <v>11399.877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Not-Terminate</v>
      </c>
      <c r="R58" s="20">
        <f t="shared" si="1"/>
        <v>88603.83</v>
      </c>
      <c r="S58" s="17" t="str">
        <f t="shared" si="2"/>
        <v>High</v>
      </c>
      <c r="T58" s="17" t="str">
        <f t="shared" si="3"/>
        <v>Work From Office</v>
      </c>
      <c r="U58" s="17" t="str">
        <f t="shared" si="4"/>
        <v>Work From Home</v>
      </c>
      <c r="V58" s="27">
        <f t="shared" si="5"/>
        <v>8860.3829999999998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0">
        <f t="shared" si="1"/>
        <v>78724.62000000001</v>
      </c>
      <c r="S59" s="17" t="str">
        <f t="shared" si="2"/>
        <v>Mid</v>
      </c>
      <c r="T59" s="17" t="str">
        <f t="shared" si="3"/>
        <v>Work From Office</v>
      </c>
      <c r="U59" s="17" t="str">
        <f t="shared" si="4"/>
        <v>Work From Home</v>
      </c>
      <c r="V59" s="27">
        <f t="shared" si="5"/>
        <v>7872.4620000000004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Not-Terminate</v>
      </c>
      <c r="R60" s="20">
        <f t="shared" si="1"/>
        <v>20962.530000000002</v>
      </c>
      <c r="S60" s="17" t="str">
        <f t="shared" si="2"/>
        <v>Low</v>
      </c>
      <c r="T60" s="17" t="str">
        <f t="shared" si="3"/>
        <v>Work From Office</v>
      </c>
      <c r="U60" s="17" t="str">
        <f t="shared" si="4"/>
        <v>Work From Office</v>
      </c>
      <c r="V60" s="27">
        <f t="shared" si="5"/>
        <v>2515.5036000000005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Not-Terminate</v>
      </c>
      <c r="R61" s="20" t="str">
        <f t="shared" si="1"/>
        <v/>
      </c>
      <c r="S61" s="17" t="str">
        <f t="shared" si="2"/>
        <v>High</v>
      </c>
      <c r="T61" s="17" t="str">
        <f t="shared" si="3"/>
        <v>Work From Office</v>
      </c>
      <c r="U61" s="17" t="str">
        <f t="shared" si="4"/>
        <v>Work From Office</v>
      </c>
      <c r="V61" s="27" t="e">
        <f t="shared" si="5"/>
        <v>#VALUE!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Not-Terminate</v>
      </c>
      <c r="R62" s="20" t="str">
        <f t="shared" si="1"/>
        <v/>
      </c>
      <c r="S62" s="17" t="str">
        <f t="shared" si="2"/>
        <v>High</v>
      </c>
      <c r="T62" s="17" t="str">
        <f t="shared" si="3"/>
        <v>Work From Office</v>
      </c>
      <c r="U62" s="17" t="str">
        <f t="shared" si="4"/>
        <v>Work From Office</v>
      </c>
      <c r="V62" s="27" t="e">
        <f t="shared" si="5"/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Not-Terminate</v>
      </c>
      <c r="R63" s="20">
        <f t="shared" si="1"/>
        <v>98689.59</v>
      </c>
      <c r="S63" s="17" t="str">
        <f t="shared" si="2"/>
        <v>High</v>
      </c>
      <c r="T63" s="17" t="str">
        <f t="shared" si="3"/>
        <v>Work From Office</v>
      </c>
      <c r="U63" s="17" t="str">
        <f t="shared" si="4"/>
        <v>Work From Office</v>
      </c>
      <c r="V63" s="27">
        <f t="shared" si="5"/>
        <v>11842.7508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Not-Terminate</v>
      </c>
      <c r="R64" s="20">
        <f t="shared" si="1"/>
        <v>53813.16</v>
      </c>
      <c r="S64" s="17" t="str">
        <f t="shared" si="2"/>
        <v>Mid</v>
      </c>
      <c r="T64" s="17" t="str">
        <f t="shared" si="3"/>
        <v>Work From Office</v>
      </c>
      <c r="U64" s="17" t="str">
        <f t="shared" si="4"/>
        <v>Work From Office</v>
      </c>
      <c r="V64" s="27">
        <f t="shared" si="5"/>
        <v>5381.3160000000007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Not-Terminate</v>
      </c>
      <c r="R65" s="20">
        <f t="shared" si="1"/>
        <v>126117.9</v>
      </c>
      <c r="S65" s="17" t="str">
        <f t="shared" si="2"/>
        <v>High</v>
      </c>
      <c r="T65" s="17" t="str">
        <f t="shared" si="3"/>
        <v>Work From Office</v>
      </c>
      <c r="U65" s="17" t="str">
        <f t="shared" si="4"/>
        <v>Work From Office</v>
      </c>
      <c r="V65" s="27">
        <f t="shared" si="5"/>
        <v>12611.789999999999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Not-Terminate</v>
      </c>
      <c r="R66" s="20">
        <f t="shared" si="1"/>
        <v>15809.489999999998</v>
      </c>
      <c r="S66" s="17" t="str">
        <f t="shared" si="2"/>
        <v>Low</v>
      </c>
      <c r="T66" s="17" t="str">
        <f t="shared" si="3"/>
        <v>Work From Office</v>
      </c>
      <c r="U66" s="17" t="str">
        <f t="shared" si="4"/>
        <v>Work From Home</v>
      </c>
      <c r="V66" s="27">
        <f t="shared" si="5"/>
        <v>1580.9489999999996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Not-Terminate</v>
      </c>
      <c r="R67" s="20">
        <f t="shared" si="1"/>
        <v>103363.74</v>
      </c>
      <c r="S67" s="17" t="str">
        <f t="shared" si="2"/>
        <v>High</v>
      </c>
      <c r="T67" s="17" t="str">
        <f t="shared" si="3"/>
        <v>Work From Office</v>
      </c>
      <c r="U67" s="17" t="str">
        <f t="shared" si="4"/>
        <v>Work From Office</v>
      </c>
      <c r="V67" s="27">
        <f t="shared" si="5"/>
        <v>12403.648800000001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Not-Terminate</v>
      </c>
      <c r="R68" s="20">
        <f t="shared" si="1"/>
        <v>99038.43</v>
      </c>
      <c r="S68" s="17" t="str">
        <f t="shared" si="2"/>
        <v>High</v>
      </c>
      <c r="T68" s="17" t="str">
        <f t="shared" si="3"/>
        <v>Work From Office</v>
      </c>
      <c r="U68" s="17" t="str">
        <f t="shared" si="4"/>
        <v>Work From Office</v>
      </c>
      <c r="V68" s="27">
        <f t="shared" si="5"/>
        <v>9903.8429999999989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IF(OR(N69= "Very Poor"), "Terminate", "Not-Terminate")</f>
        <v>Not-Terminate</v>
      </c>
      <c r="R69" s="20">
        <f t="shared" ref="R69:R132" si="7">IF(N69="Very Good",P69+P69/100*5,P69)</f>
        <v>108331.11450000001</v>
      </c>
      <c r="S69" s="17" t="str">
        <f t="shared" ref="S69:S132" si="8">IF(AND(P69&lt;=40000),"Low",IF(AND(P69&lt;41000,P69&gt;=80000),"Mid",IF(P69&gt;80000,"High","Mid")))</f>
        <v>High</v>
      </c>
      <c r="T69" s="17" t="str">
        <f t="shared" ref="T69:T132" si="9">IF(AND(L69="HR",I69="MUMBAI"),"Work From Home","Work From Office")</f>
        <v>Work From Office</v>
      </c>
      <c r="U69" s="17" t="str">
        <f t="shared" ref="U69:U132" si="10">IF(OR(L69="HR",L69="FINANCE"),"Work From Home","Work From Office")</f>
        <v>Work From Home</v>
      </c>
      <c r="V69" s="27">
        <f t="shared" ref="V69:V132" si="11">IF(AND(N69="Very Good"),P69/100*15,IF(AND(N69="Average"),P69/100*12,P69/100*10))</f>
        <v>15475.873500000002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Not-Terminate</v>
      </c>
      <c r="R70" s="20">
        <f t="shared" si="7"/>
        <v>93077.55</v>
      </c>
      <c r="S70" s="17" t="str">
        <f t="shared" si="8"/>
        <v>High</v>
      </c>
      <c r="T70" s="17" t="str">
        <f t="shared" si="9"/>
        <v>Work From Office</v>
      </c>
      <c r="U70" s="17" t="str">
        <f t="shared" si="10"/>
        <v>Work From Office</v>
      </c>
      <c r="V70" s="27">
        <f t="shared" si="11"/>
        <v>9307.755000000001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Not-Terminate</v>
      </c>
      <c r="R71" s="20">
        <f t="shared" si="7"/>
        <v>100762.74</v>
      </c>
      <c r="S71" s="17" t="str">
        <f t="shared" si="8"/>
        <v>High</v>
      </c>
      <c r="T71" s="17" t="str">
        <f t="shared" si="9"/>
        <v>Work From Office</v>
      </c>
      <c r="U71" s="17" t="str">
        <f t="shared" si="10"/>
        <v>Work From Home</v>
      </c>
      <c r="V71" s="27">
        <f t="shared" si="11"/>
        <v>12091.5288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Not-Terminate</v>
      </c>
      <c r="R72" s="20">
        <f t="shared" si="7"/>
        <v>110257.92</v>
      </c>
      <c r="S72" s="17" t="str">
        <f t="shared" si="8"/>
        <v>High</v>
      </c>
      <c r="T72" s="17" t="str">
        <f t="shared" si="9"/>
        <v>Work From Office</v>
      </c>
      <c r="U72" s="17" t="str">
        <f t="shared" si="10"/>
        <v>Work From Office</v>
      </c>
      <c r="V72" s="27">
        <f t="shared" si="11"/>
        <v>11025.791999999999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</v>
      </c>
      <c r="R73" s="20">
        <f t="shared" si="7"/>
        <v>112790.07</v>
      </c>
      <c r="S73" s="17" t="str">
        <f t="shared" si="8"/>
        <v>High</v>
      </c>
      <c r="T73" s="17" t="str">
        <f t="shared" si="9"/>
        <v>Work From Office</v>
      </c>
      <c r="U73" s="17" t="str">
        <f t="shared" si="10"/>
        <v>Work From Office</v>
      </c>
      <c r="V73" s="27">
        <f t="shared" si="11"/>
        <v>11279.007000000001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Not-Terminate</v>
      </c>
      <c r="R74" s="20">
        <f t="shared" si="7"/>
        <v>100504.17</v>
      </c>
      <c r="S74" s="17" t="str">
        <f t="shared" si="8"/>
        <v>High</v>
      </c>
      <c r="T74" s="17" t="str">
        <f t="shared" si="9"/>
        <v>Work From Office</v>
      </c>
      <c r="U74" s="17" t="str">
        <f t="shared" si="10"/>
        <v>Work From Office</v>
      </c>
      <c r="V74" s="27">
        <f t="shared" si="11"/>
        <v>10050.416999999999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Not-Terminate</v>
      </c>
      <c r="R75" s="20">
        <f t="shared" si="7"/>
        <v>61839.540000000008</v>
      </c>
      <c r="S75" s="17" t="str">
        <f t="shared" si="8"/>
        <v>Mid</v>
      </c>
      <c r="T75" s="17" t="str">
        <f t="shared" si="9"/>
        <v>Work From Office</v>
      </c>
      <c r="U75" s="17" t="str">
        <f t="shared" si="10"/>
        <v>Work From Office</v>
      </c>
      <c r="V75" s="27">
        <f t="shared" si="11"/>
        <v>6183.9540000000015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Not-Terminate</v>
      </c>
      <c r="R76" s="20">
        <f t="shared" si="7"/>
        <v>35257.32</v>
      </c>
      <c r="S76" s="17" t="str">
        <f t="shared" si="8"/>
        <v>Low</v>
      </c>
      <c r="T76" s="17" t="str">
        <f t="shared" si="9"/>
        <v>Work From Office</v>
      </c>
      <c r="U76" s="17" t="str">
        <f t="shared" si="10"/>
        <v>Work From Office</v>
      </c>
      <c r="V76" s="27">
        <f t="shared" si="11"/>
        <v>3525.732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Not-Terminate</v>
      </c>
      <c r="R77" s="20">
        <f t="shared" si="7"/>
        <v>32315.129999999997</v>
      </c>
      <c r="S77" s="17" t="str">
        <f t="shared" si="8"/>
        <v>Low</v>
      </c>
      <c r="T77" s="17" t="str">
        <f t="shared" si="9"/>
        <v>Work From Office</v>
      </c>
      <c r="U77" s="17" t="str">
        <f t="shared" si="10"/>
        <v>Work From Office</v>
      </c>
      <c r="V77" s="27">
        <f t="shared" si="11"/>
        <v>3231.5129999999999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Not-Terminate</v>
      </c>
      <c r="R78" s="20">
        <f t="shared" si="7"/>
        <v>28753.29</v>
      </c>
      <c r="S78" s="17" t="str">
        <f t="shared" si="8"/>
        <v>Low</v>
      </c>
      <c r="T78" s="17" t="str">
        <f t="shared" si="9"/>
        <v>Work From Office</v>
      </c>
      <c r="U78" s="17" t="str">
        <f t="shared" si="10"/>
        <v>Work From Office</v>
      </c>
      <c r="V78" s="27">
        <f t="shared" si="11"/>
        <v>2875.3289999999997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</v>
      </c>
      <c r="R79" s="20">
        <f t="shared" si="7"/>
        <v>149624.82</v>
      </c>
      <c r="S79" s="17" t="str">
        <f t="shared" si="8"/>
        <v>High</v>
      </c>
      <c r="T79" s="17" t="str">
        <f t="shared" si="9"/>
        <v>Work From Office</v>
      </c>
      <c r="U79" s="17" t="str">
        <f t="shared" si="10"/>
        <v>Work From Office</v>
      </c>
      <c r="V79" s="27">
        <f t="shared" si="11"/>
        <v>14962.482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Not-Terminate</v>
      </c>
      <c r="R80" s="20">
        <f t="shared" si="7"/>
        <v>44708.895000000004</v>
      </c>
      <c r="S80" s="17" t="str">
        <f t="shared" si="8"/>
        <v>Mid</v>
      </c>
      <c r="T80" s="17" t="str">
        <f t="shared" si="9"/>
        <v>Work From Office</v>
      </c>
      <c r="U80" s="17" t="str">
        <f t="shared" si="10"/>
        <v>Work From Home</v>
      </c>
      <c r="V80" s="27">
        <f t="shared" si="11"/>
        <v>6386.9850000000006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</v>
      </c>
      <c r="R81" s="20">
        <f t="shared" si="7"/>
        <v>117337.23000000001</v>
      </c>
      <c r="S81" s="17" t="str">
        <f t="shared" si="8"/>
        <v>High</v>
      </c>
      <c r="T81" s="17" t="str">
        <f t="shared" si="9"/>
        <v>Work From Office</v>
      </c>
      <c r="U81" s="17" t="str">
        <f t="shared" si="10"/>
        <v>Work From Office</v>
      </c>
      <c r="V81" s="27">
        <f t="shared" si="11"/>
        <v>11733.723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Terminate</v>
      </c>
      <c r="R82" s="20">
        <f t="shared" si="7"/>
        <v>101379.33000000002</v>
      </c>
      <c r="S82" s="17" t="str">
        <f t="shared" si="8"/>
        <v>High</v>
      </c>
      <c r="T82" s="17" t="str">
        <f t="shared" si="9"/>
        <v>Work From Office</v>
      </c>
      <c r="U82" s="17" t="str">
        <f t="shared" si="10"/>
        <v>Work From Office</v>
      </c>
      <c r="V82" s="27">
        <f t="shared" si="11"/>
        <v>10137.933000000001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Not-Terminate</v>
      </c>
      <c r="R83" s="20">
        <f t="shared" si="7"/>
        <v>88028.16750000001</v>
      </c>
      <c r="S83" s="17" t="str">
        <f t="shared" si="8"/>
        <v>High</v>
      </c>
      <c r="T83" s="17" t="str">
        <f t="shared" si="9"/>
        <v>Work From Office</v>
      </c>
      <c r="U83" s="17" t="str">
        <f t="shared" si="10"/>
        <v>Work From Home</v>
      </c>
      <c r="V83" s="27">
        <f t="shared" si="11"/>
        <v>12575.452500000001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Not-Terminate</v>
      </c>
      <c r="R84" s="20">
        <f t="shared" si="7"/>
        <v>114570.99</v>
      </c>
      <c r="S84" s="17" t="str">
        <f t="shared" si="8"/>
        <v>High</v>
      </c>
      <c r="T84" s="17" t="str">
        <f t="shared" si="9"/>
        <v>Work From Office</v>
      </c>
      <c r="U84" s="17" t="str">
        <f t="shared" si="10"/>
        <v>Work From Office</v>
      </c>
      <c r="V84" s="27">
        <f t="shared" si="11"/>
        <v>11457.099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Not-Terminate</v>
      </c>
      <c r="R85" s="20">
        <f t="shared" si="7"/>
        <v>136824.84</v>
      </c>
      <c r="S85" s="17" t="str">
        <f t="shared" si="8"/>
        <v>High</v>
      </c>
      <c r="T85" s="17" t="str">
        <f t="shared" si="9"/>
        <v>Work From Office</v>
      </c>
      <c r="U85" s="17" t="str">
        <f t="shared" si="10"/>
        <v>Work From Home</v>
      </c>
      <c r="V85" s="27">
        <f t="shared" si="11"/>
        <v>13682.484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Not-Terminate</v>
      </c>
      <c r="R86" s="20">
        <f t="shared" si="7"/>
        <v>38282.130000000005</v>
      </c>
      <c r="S86" s="17" t="str">
        <f t="shared" si="8"/>
        <v>Low</v>
      </c>
      <c r="T86" s="17" t="str">
        <f t="shared" si="9"/>
        <v>Work From Office</v>
      </c>
      <c r="U86" s="17" t="str">
        <f t="shared" si="10"/>
        <v>Work From Office</v>
      </c>
      <c r="V86" s="27">
        <f t="shared" si="11"/>
        <v>4593.8556000000008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Not-Terminate</v>
      </c>
      <c r="R87" s="20">
        <f t="shared" si="7"/>
        <v>78140.160000000003</v>
      </c>
      <c r="S87" s="17" t="str">
        <f t="shared" si="8"/>
        <v>Mid</v>
      </c>
      <c r="T87" s="17" t="str">
        <f t="shared" si="9"/>
        <v>Work From Office</v>
      </c>
      <c r="U87" s="17" t="str">
        <f t="shared" si="10"/>
        <v>Work From Home</v>
      </c>
      <c r="V87" s="27">
        <f t="shared" si="11"/>
        <v>7814.0160000000005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Not-Terminate</v>
      </c>
      <c r="R88" s="20">
        <f t="shared" si="7"/>
        <v>110069.73000000001</v>
      </c>
      <c r="S88" s="17" t="str">
        <f t="shared" si="8"/>
        <v>High</v>
      </c>
      <c r="T88" s="17" t="str">
        <f t="shared" si="9"/>
        <v>Work From Office</v>
      </c>
      <c r="U88" s="17" t="str">
        <f t="shared" si="10"/>
        <v>Work From Office</v>
      </c>
      <c r="V88" s="27">
        <f t="shared" si="11"/>
        <v>11006.973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Not-Terminate</v>
      </c>
      <c r="R89" s="20">
        <f t="shared" si="7"/>
        <v>95602.05</v>
      </c>
      <c r="S89" s="17" t="str">
        <f t="shared" si="8"/>
        <v>High</v>
      </c>
      <c r="T89" s="17" t="str">
        <f t="shared" si="9"/>
        <v>Work From Office</v>
      </c>
      <c r="U89" s="17" t="str">
        <f t="shared" si="10"/>
        <v>Work From Home</v>
      </c>
      <c r="V89" s="27">
        <f t="shared" si="11"/>
        <v>9560.2050000000017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Not-Terminate</v>
      </c>
      <c r="R90" s="20">
        <f t="shared" si="7"/>
        <v>49235.399999999994</v>
      </c>
      <c r="S90" s="17" t="str">
        <f t="shared" si="8"/>
        <v>Mid</v>
      </c>
      <c r="T90" s="17" t="str">
        <f t="shared" si="9"/>
        <v>Work From Office</v>
      </c>
      <c r="U90" s="17" t="str">
        <f t="shared" si="10"/>
        <v>Work From Office</v>
      </c>
      <c r="V90" s="27">
        <f t="shared" si="11"/>
        <v>5908.2479999999996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</v>
      </c>
      <c r="R91" s="20">
        <f t="shared" si="7"/>
        <v>140360.66999999998</v>
      </c>
      <c r="S91" s="17" t="str">
        <f t="shared" si="8"/>
        <v>High</v>
      </c>
      <c r="T91" s="17" t="str">
        <f t="shared" si="9"/>
        <v>Work From Office</v>
      </c>
      <c r="U91" s="17" t="str">
        <f t="shared" si="10"/>
        <v>Work From Home</v>
      </c>
      <c r="V91" s="27">
        <f t="shared" si="11"/>
        <v>14036.066999999999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Not-Terminate</v>
      </c>
      <c r="R92" s="20" t="str">
        <f t="shared" si="7"/>
        <v/>
      </c>
      <c r="S92" s="17" t="str">
        <f t="shared" si="8"/>
        <v>High</v>
      </c>
      <c r="T92" s="17" t="str">
        <f t="shared" si="9"/>
        <v>Work From Office</v>
      </c>
      <c r="U92" s="17" t="str">
        <f t="shared" si="10"/>
        <v>Work From Office</v>
      </c>
      <c r="V92" s="27" t="e">
        <f t="shared" si="11"/>
        <v>#VALUE!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</v>
      </c>
      <c r="R93" s="20" t="str">
        <f t="shared" si="7"/>
        <v/>
      </c>
      <c r="S93" s="17" t="str">
        <f t="shared" si="8"/>
        <v>High</v>
      </c>
      <c r="T93" s="17" t="str">
        <f t="shared" si="9"/>
        <v>Work From Office</v>
      </c>
      <c r="U93" s="17" t="str">
        <f t="shared" si="10"/>
        <v>Work From Office</v>
      </c>
      <c r="V93" s="27" t="e">
        <f t="shared" si="11"/>
        <v>#VALUE!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Not-Terminate</v>
      </c>
      <c r="R94" s="20">
        <f t="shared" si="7"/>
        <v>78179.94</v>
      </c>
      <c r="S94" s="17" t="str">
        <f t="shared" si="8"/>
        <v>Mid</v>
      </c>
      <c r="T94" s="17" t="str">
        <f t="shared" si="9"/>
        <v>Work From Office</v>
      </c>
      <c r="U94" s="17" t="str">
        <f t="shared" si="10"/>
        <v>Work From Office</v>
      </c>
      <c r="V94" s="27">
        <f t="shared" si="11"/>
        <v>7817.9939999999997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Not-Terminate</v>
      </c>
      <c r="R95" s="20">
        <f t="shared" si="7"/>
        <v>32815.440000000002</v>
      </c>
      <c r="S95" s="17" t="str">
        <f t="shared" si="8"/>
        <v>Low</v>
      </c>
      <c r="T95" s="17" t="str">
        <f t="shared" si="9"/>
        <v>Work From Office</v>
      </c>
      <c r="U95" s="17" t="str">
        <f t="shared" si="10"/>
        <v>Work From Home</v>
      </c>
      <c r="V95" s="27">
        <f t="shared" si="11"/>
        <v>3281.5439999999999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Not-Terminate</v>
      </c>
      <c r="R96" s="20">
        <f t="shared" si="7"/>
        <v>84205.08</v>
      </c>
      <c r="S96" s="17" t="str">
        <f t="shared" si="8"/>
        <v>High</v>
      </c>
      <c r="T96" s="17" t="str">
        <f t="shared" si="9"/>
        <v>Work From Office</v>
      </c>
      <c r="U96" s="17" t="str">
        <f t="shared" si="10"/>
        <v>Work From Home</v>
      </c>
      <c r="V96" s="27">
        <f t="shared" si="11"/>
        <v>8420.5079999999998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</v>
      </c>
      <c r="R97" s="20">
        <f t="shared" si="7"/>
        <v>145350</v>
      </c>
      <c r="S97" s="17" t="str">
        <f t="shared" si="8"/>
        <v>High</v>
      </c>
      <c r="T97" s="17" t="str">
        <f t="shared" si="9"/>
        <v>Work From Office</v>
      </c>
      <c r="U97" s="17" t="str">
        <f t="shared" si="10"/>
        <v>Work From Home</v>
      </c>
      <c r="V97" s="27">
        <f t="shared" si="11"/>
        <v>14535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Not-Terminate</v>
      </c>
      <c r="R98" s="20">
        <f t="shared" si="7"/>
        <v>60834.94200000001</v>
      </c>
      <c r="S98" s="17" t="str">
        <f t="shared" si="8"/>
        <v>Mid</v>
      </c>
      <c r="T98" s="17" t="str">
        <f t="shared" si="9"/>
        <v>Work From Office</v>
      </c>
      <c r="U98" s="17" t="str">
        <f t="shared" si="10"/>
        <v>Work From Office</v>
      </c>
      <c r="V98" s="27">
        <f t="shared" si="11"/>
        <v>8690.7060000000019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Not-Terminate</v>
      </c>
      <c r="R99" s="20">
        <f t="shared" si="7"/>
        <v>116482.4955</v>
      </c>
      <c r="S99" s="17" t="str">
        <f t="shared" si="8"/>
        <v>High</v>
      </c>
      <c r="T99" s="17" t="str">
        <f t="shared" si="9"/>
        <v>Work From Office</v>
      </c>
      <c r="U99" s="17" t="str">
        <f t="shared" si="10"/>
        <v>Work From Office</v>
      </c>
      <c r="V99" s="27">
        <f t="shared" si="11"/>
        <v>16640.356500000002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</v>
      </c>
      <c r="R100" s="20">
        <f t="shared" si="7"/>
        <v>121739.04</v>
      </c>
      <c r="S100" s="17" t="str">
        <f t="shared" si="8"/>
        <v>High</v>
      </c>
      <c r="T100" s="17" t="str">
        <f t="shared" si="9"/>
        <v>Work From Office</v>
      </c>
      <c r="U100" s="17" t="str">
        <f t="shared" si="10"/>
        <v>Work From Office</v>
      </c>
      <c r="V100" s="27">
        <f t="shared" si="11"/>
        <v>12173.904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Terminate</v>
      </c>
      <c r="R101" s="20">
        <f t="shared" si="7"/>
        <v>134748.63</v>
      </c>
      <c r="S101" s="17" t="str">
        <f t="shared" si="8"/>
        <v>High</v>
      </c>
      <c r="T101" s="17" t="str">
        <f t="shared" si="9"/>
        <v>Work From Office</v>
      </c>
      <c r="U101" s="17" t="str">
        <f t="shared" si="10"/>
        <v>Work From Home</v>
      </c>
      <c r="V101" s="27">
        <f t="shared" si="11"/>
        <v>13474.863000000001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Not-Terminate</v>
      </c>
      <c r="R102" s="20">
        <f t="shared" si="7"/>
        <v>134949.21299999999</v>
      </c>
      <c r="S102" s="17" t="str">
        <f t="shared" si="8"/>
        <v>High</v>
      </c>
      <c r="T102" s="17" t="str">
        <f t="shared" si="9"/>
        <v>Work From Home</v>
      </c>
      <c r="U102" s="17" t="str">
        <f t="shared" si="10"/>
        <v>Work From Home</v>
      </c>
      <c r="V102" s="27">
        <f t="shared" si="11"/>
        <v>19278.458999999999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Not-Terminate</v>
      </c>
      <c r="R103" s="20">
        <f t="shared" si="7"/>
        <v>36677.160000000003</v>
      </c>
      <c r="S103" s="17" t="str">
        <f t="shared" si="8"/>
        <v>Low</v>
      </c>
      <c r="T103" s="17" t="str">
        <f t="shared" si="9"/>
        <v>Work From Office</v>
      </c>
      <c r="U103" s="17" t="str">
        <f t="shared" si="10"/>
        <v>Work From Home</v>
      </c>
      <c r="V103" s="27">
        <f t="shared" si="11"/>
        <v>3667.7160000000003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</v>
      </c>
      <c r="R104" s="20">
        <f t="shared" si="7"/>
        <v>91633.23000000001</v>
      </c>
      <c r="S104" s="17" t="str">
        <f t="shared" si="8"/>
        <v>High</v>
      </c>
      <c r="T104" s="17" t="str">
        <f t="shared" si="9"/>
        <v>Work From Office</v>
      </c>
      <c r="U104" s="17" t="str">
        <f t="shared" si="10"/>
        <v>Work From Office</v>
      </c>
      <c r="V104" s="27">
        <f t="shared" si="11"/>
        <v>9163.3230000000021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Not-Terminate</v>
      </c>
      <c r="R105" s="20">
        <f t="shared" si="7"/>
        <v>101186.54999999999</v>
      </c>
      <c r="S105" s="17" t="str">
        <f t="shared" si="8"/>
        <v>High</v>
      </c>
      <c r="T105" s="17" t="str">
        <f t="shared" si="9"/>
        <v>Work From Office</v>
      </c>
      <c r="U105" s="17" t="str">
        <f t="shared" si="10"/>
        <v>Work From Office</v>
      </c>
      <c r="V105" s="27">
        <f t="shared" si="11"/>
        <v>10118.654999999999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Not-Terminate</v>
      </c>
      <c r="R106" s="20">
        <f t="shared" si="7"/>
        <v>61951.23</v>
      </c>
      <c r="S106" s="17" t="str">
        <f t="shared" si="8"/>
        <v>Mid</v>
      </c>
      <c r="T106" s="17" t="str">
        <f t="shared" si="9"/>
        <v>Work From Office</v>
      </c>
      <c r="U106" s="17" t="str">
        <f t="shared" si="10"/>
        <v>Work From Home</v>
      </c>
      <c r="V106" s="27">
        <f t="shared" si="11"/>
        <v>6195.1229999999996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Not-Terminate</v>
      </c>
      <c r="R107" s="20">
        <f t="shared" si="7"/>
        <v>39818.709000000003</v>
      </c>
      <c r="S107" s="17" t="str">
        <f t="shared" si="8"/>
        <v>Low</v>
      </c>
      <c r="T107" s="17" t="str">
        <f t="shared" si="9"/>
        <v>Work From Office</v>
      </c>
      <c r="U107" s="17" t="str">
        <f t="shared" si="10"/>
        <v>Work From Office</v>
      </c>
      <c r="V107" s="27">
        <f t="shared" si="11"/>
        <v>5688.3869999999997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Not-Terminate</v>
      </c>
      <c r="R108" s="20">
        <f t="shared" si="7"/>
        <v>43826.85</v>
      </c>
      <c r="S108" s="17" t="str">
        <f t="shared" si="8"/>
        <v>Mid</v>
      </c>
      <c r="T108" s="17" t="str">
        <f t="shared" si="9"/>
        <v>Work From Home</v>
      </c>
      <c r="U108" s="17" t="str">
        <f t="shared" si="10"/>
        <v>Work From Home</v>
      </c>
      <c r="V108" s="27">
        <f t="shared" si="11"/>
        <v>4382.6849999999995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</v>
      </c>
      <c r="R109" s="20">
        <f t="shared" si="7"/>
        <v>47947.14</v>
      </c>
      <c r="S109" s="17" t="str">
        <f t="shared" si="8"/>
        <v>Mid</v>
      </c>
      <c r="T109" s="17" t="str">
        <f t="shared" si="9"/>
        <v>Work From Office</v>
      </c>
      <c r="U109" s="17" t="str">
        <f t="shared" si="10"/>
        <v>Work From Home</v>
      </c>
      <c r="V109" s="27">
        <f t="shared" si="11"/>
        <v>4794.7139999999999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Not-Terminate</v>
      </c>
      <c r="R110" s="20">
        <f t="shared" si="7"/>
        <v>81620.91</v>
      </c>
      <c r="S110" s="17" t="str">
        <f t="shared" si="8"/>
        <v>High</v>
      </c>
      <c r="T110" s="17" t="str">
        <f t="shared" si="9"/>
        <v>Work From Office</v>
      </c>
      <c r="U110" s="17" t="str">
        <f t="shared" si="10"/>
        <v>Work From Office</v>
      </c>
      <c r="V110" s="27">
        <f t="shared" si="11"/>
        <v>8162.0910000000003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Not-Terminate</v>
      </c>
      <c r="R111" s="20">
        <f t="shared" si="7"/>
        <v>38396.880000000005</v>
      </c>
      <c r="S111" s="17" t="str">
        <f t="shared" si="8"/>
        <v>Low</v>
      </c>
      <c r="T111" s="17" t="str">
        <f t="shared" si="9"/>
        <v>Work From Office</v>
      </c>
      <c r="U111" s="17" t="str">
        <f t="shared" si="10"/>
        <v>Work From Home</v>
      </c>
      <c r="V111" s="27">
        <f t="shared" si="11"/>
        <v>3839.6880000000006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Not-Terminate</v>
      </c>
      <c r="R112" s="20">
        <f t="shared" si="7"/>
        <v>67194.540000000008</v>
      </c>
      <c r="S112" s="17" t="str">
        <f t="shared" si="8"/>
        <v>Mid</v>
      </c>
      <c r="T112" s="17" t="str">
        <f t="shared" si="9"/>
        <v>Work From Office</v>
      </c>
      <c r="U112" s="17" t="str">
        <f t="shared" si="10"/>
        <v>Work From Office</v>
      </c>
      <c r="V112" s="27">
        <f t="shared" si="11"/>
        <v>6719.4540000000006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Not-Terminate</v>
      </c>
      <c r="R113" s="20">
        <f t="shared" si="7"/>
        <v>92376.963000000003</v>
      </c>
      <c r="S113" s="17" t="str">
        <f t="shared" si="8"/>
        <v>High</v>
      </c>
      <c r="T113" s="17" t="str">
        <f t="shared" si="9"/>
        <v>Work From Office</v>
      </c>
      <c r="U113" s="17" t="str">
        <f t="shared" si="10"/>
        <v>Work From Office</v>
      </c>
      <c r="V113" s="27">
        <f t="shared" si="11"/>
        <v>13196.708999999999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Not-Terminate</v>
      </c>
      <c r="R114" s="20" t="str">
        <f t="shared" si="7"/>
        <v/>
      </c>
      <c r="S114" s="17" t="str">
        <f t="shared" si="8"/>
        <v>High</v>
      </c>
      <c r="T114" s="17" t="str">
        <f t="shared" si="9"/>
        <v>Work From Office</v>
      </c>
      <c r="U114" s="17" t="str">
        <f t="shared" si="10"/>
        <v>Work From Office</v>
      </c>
      <c r="V114" s="27" t="e">
        <f t="shared" si="11"/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Not-Terminate</v>
      </c>
      <c r="R115" s="20">
        <f t="shared" si="7"/>
        <v>113258.25</v>
      </c>
      <c r="S115" s="17" t="str">
        <f t="shared" si="8"/>
        <v>High</v>
      </c>
      <c r="T115" s="17" t="str">
        <f t="shared" si="9"/>
        <v>Work From Office</v>
      </c>
      <c r="U115" s="17" t="str">
        <f t="shared" si="10"/>
        <v>Work From Office</v>
      </c>
      <c r="V115" s="27">
        <f t="shared" si="11"/>
        <v>16179.750000000002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Not-Terminate</v>
      </c>
      <c r="R116" s="20">
        <f t="shared" si="7"/>
        <v>37130.04</v>
      </c>
      <c r="S116" s="17" t="str">
        <f t="shared" si="8"/>
        <v>Low</v>
      </c>
      <c r="T116" s="17" t="str">
        <f t="shared" si="9"/>
        <v>Work From Office</v>
      </c>
      <c r="U116" s="17" t="str">
        <f t="shared" si="10"/>
        <v>Work From Home</v>
      </c>
      <c r="V116" s="27">
        <f t="shared" si="11"/>
        <v>4455.6048000000001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Not-Terminate</v>
      </c>
      <c r="R117" s="20">
        <f t="shared" si="7"/>
        <v>150091.47</v>
      </c>
      <c r="S117" s="17" t="str">
        <f t="shared" si="8"/>
        <v>High</v>
      </c>
      <c r="T117" s="17" t="str">
        <f t="shared" si="9"/>
        <v>Work From Office</v>
      </c>
      <c r="U117" s="17" t="str">
        <f t="shared" si="10"/>
        <v>Work From Office</v>
      </c>
      <c r="V117" s="27">
        <f t="shared" si="11"/>
        <v>15009.147000000001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Not-Terminate</v>
      </c>
      <c r="R118" s="20">
        <f t="shared" si="7"/>
        <v>138987.954</v>
      </c>
      <c r="S118" s="17" t="str">
        <f t="shared" si="8"/>
        <v>High</v>
      </c>
      <c r="T118" s="17" t="str">
        <f t="shared" si="9"/>
        <v>Work From Office</v>
      </c>
      <c r="U118" s="17" t="str">
        <f t="shared" si="10"/>
        <v>Work From Office</v>
      </c>
      <c r="V118" s="27">
        <f t="shared" si="11"/>
        <v>19855.422000000002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</v>
      </c>
      <c r="R119" s="20">
        <f t="shared" si="7"/>
        <v>122568.29999999999</v>
      </c>
      <c r="S119" s="17" t="str">
        <f t="shared" si="8"/>
        <v>High</v>
      </c>
      <c r="T119" s="17" t="str">
        <f t="shared" si="9"/>
        <v>Work From Office</v>
      </c>
      <c r="U119" s="17" t="str">
        <f t="shared" si="10"/>
        <v>Work From Home</v>
      </c>
      <c r="V119" s="27">
        <f t="shared" si="11"/>
        <v>12256.83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Not-Terminate</v>
      </c>
      <c r="R120" s="20">
        <f t="shared" si="7"/>
        <v>58692.33</v>
      </c>
      <c r="S120" s="17" t="str">
        <f t="shared" si="8"/>
        <v>Mid</v>
      </c>
      <c r="T120" s="17" t="str">
        <f t="shared" si="9"/>
        <v>Work From Office</v>
      </c>
      <c r="U120" s="17" t="str">
        <f t="shared" si="10"/>
        <v>Work From Office</v>
      </c>
      <c r="V120" s="27">
        <f t="shared" si="11"/>
        <v>7043.0796000000009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Not-Terminate</v>
      </c>
      <c r="R121" s="20">
        <f t="shared" si="7"/>
        <v>32305.949999999997</v>
      </c>
      <c r="S121" s="17" t="str">
        <f t="shared" si="8"/>
        <v>Low</v>
      </c>
      <c r="T121" s="17" t="str">
        <f t="shared" si="9"/>
        <v>Work From Office</v>
      </c>
      <c r="U121" s="17" t="str">
        <f t="shared" si="10"/>
        <v>Work From Home</v>
      </c>
      <c r="V121" s="27">
        <f t="shared" si="11"/>
        <v>3230.5949999999993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Not-Terminate</v>
      </c>
      <c r="R122" s="20">
        <f t="shared" si="7"/>
        <v>91016.639999999999</v>
      </c>
      <c r="S122" s="17" t="str">
        <f t="shared" si="8"/>
        <v>High</v>
      </c>
      <c r="T122" s="17" t="str">
        <f t="shared" si="9"/>
        <v>Work From Office</v>
      </c>
      <c r="U122" s="17" t="str">
        <f t="shared" si="10"/>
        <v>Work From Home</v>
      </c>
      <c r="V122" s="27">
        <f t="shared" si="11"/>
        <v>9101.6639999999989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</v>
      </c>
      <c r="R123" s="20">
        <f t="shared" si="7"/>
        <v>148439.07</v>
      </c>
      <c r="S123" s="17" t="str">
        <f t="shared" si="8"/>
        <v>High</v>
      </c>
      <c r="T123" s="17" t="str">
        <f t="shared" si="9"/>
        <v>Work From Office</v>
      </c>
      <c r="U123" s="17" t="str">
        <f t="shared" si="10"/>
        <v>Work From Office</v>
      </c>
      <c r="V123" s="27">
        <f t="shared" si="11"/>
        <v>14843.907000000001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Not-Terminate</v>
      </c>
      <c r="R124" s="20">
        <f t="shared" si="7"/>
        <v>102918.51</v>
      </c>
      <c r="S124" s="17" t="str">
        <f t="shared" si="8"/>
        <v>High</v>
      </c>
      <c r="T124" s="17" t="str">
        <f t="shared" si="9"/>
        <v>Work From Office</v>
      </c>
      <c r="U124" s="17" t="str">
        <f t="shared" si="10"/>
        <v>Work From Office</v>
      </c>
      <c r="V124" s="27">
        <f t="shared" si="11"/>
        <v>10291.850999999999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Not-Terminate</v>
      </c>
      <c r="R125" s="20">
        <f t="shared" si="7"/>
        <v>22373.190000000002</v>
      </c>
      <c r="S125" s="17" t="str">
        <f t="shared" si="8"/>
        <v>Low</v>
      </c>
      <c r="T125" s="17" t="str">
        <f t="shared" si="9"/>
        <v>Work From Office</v>
      </c>
      <c r="U125" s="17" t="str">
        <f t="shared" si="10"/>
        <v>Work From Home</v>
      </c>
      <c r="V125" s="27">
        <f t="shared" si="11"/>
        <v>2684.7828000000004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Not-Terminate</v>
      </c>
      <c r="R126" s="20">
        <f t="shared" si="7"/>
        <v>55508.399999999994</v>
      </c>
      <c r="S126" s="17" t="str">
        <f t="shared" si="8"/>
        <v>Mid</v>
      </c>
      <c r="T126" s="17" t="str">
        <f t="shared" si="9"/>
        <v>Work From Office</v>
      </c>
      <c r="U126" s="17" t="str">
        <f t="shared" si="10"/>
        <v>Work From Office</v>
      </c>
      <c r="V126" s="27">
        <f t="shared" si="11"/>
        <v>6661.0079999999998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Not-Terminate</v>
      </c>
      <c r="R127" s="20">
        <f t="shared" si="7"/>
        <v>66253.59</v>
      </c>
      <c r="S127" s="17" t="str">
        <f t="shared" si="8"/>
        <v>Mid</v>
      </c>
      <c r="T127" s="17" t="str">
        <f t="shared" si="9"/>
        <v>Work From Office</v>
      </c>
      <c r="U127" s="17" t="str">
        <f t="shared" si="10"/>
        <v>Work From Office</v>
      </c>
      <c r="V127" s="27">
        <f t="shared" si="11"/>
        <v>6625.3589999999995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Not-Terminate</v>
      </c>
      <c r="R128" s="20">
        <f t="shared" si="7"/>
        <v>81022.679999999993</v>
      </c>
      <c r="S128" s="17" t="str">
        <f t="shared" si="8"/>
        <v>High</v>
      </c>
      <c r="T128" s="17" t="str">
        <f t="shared" si="9"/>
        <v>Work From Office</v>
      </c>
      <c r="U128" s="17" t="str">
        <f t="shared" si="10"/>
        <v>Work From Home</v>
      </c>
      <c r="V128" s="27">
        <f t="shared" si="11"/>
        <v>9722.7215999999989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Not-Terminate</v>
      </c>
      <c r="R129" s="20">
        <f t="shared" si="7"/>
        <v>147721.5</v>
      </c>
      <c r="S129" s="17" t="str">
        <f t="shared" si="8"/>
        <v>High</v>
      </c>
      <c r="T129" s="17" t="str">
        <f t="shared" si="9"/>
        <v>Work From Office</v>
      </c>
      <c r="U129" s="17" t="str">
        <f t="shared" si="10"/>
        <v>Work From Office</v>
      </c>
      <c r="V129" s="27">
        <f t="shared" si="11"/>
        <v>14772.15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Not-Terminate</v>
      </c>
      <c r="R130" s="20">
        <f t="shared" si="7"/>
        <v>45846.45</v>
      </c>
      <c r="S130" s="17" t="str">
        <f t="shared" si="8"/>
        <v>Mid</v>
      </c>
      <c r="T130" s="17" t="str">
        <f t="shared" si="9"/>
        <v>Work From Home</v>
      </c>
      <c r="U130" s="17" t="str">
        <f t="shared" si="10"/>
        <v>Work From Home</v>
      </c>
      <c r="V130" s="27">
        <f t="shared" si="11"/>
        <v>4584.6449999999995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</v>
      </c>
      <c r="R131" s="20">
        <f t="shared" si="7"/>
        <v>128578.14000000001</v>
      </c>
      <c r="S131" s="17" t="str">
        <f t="shared" si="8"/>
        <v>High</v>
      </c>
      <c r="T131" s="17" t="str">
        <f t="shared" si="9"/>
        <v>Work From Office</v>
      </c>
      <c r="U131" s="17" t="str">
        <f t="shared" si="10"/>
        <v>Work From Home</v>
      </c>
      <c r="V131" s="27">
        <f t="shared" si="11"/>
        <v>12857.814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Not-Terminate</v>
      </c>
      <c r="R132" s="20">
        <f t="shared" si="7"/>
        <v>33078.6</v>
      </c>
      <c r="S132" s="17" t="str">
        <f t="shared" si="8"/>
        <v>Low</v>
      </c>
      <c r="T132" s="17" t="str">
        <f t="shared" si="9"/>
        <v>Work From Office</v>
      </c>
      <c r="U132" s="17" t="str">
        <f t="shared" si="10"/>
        <v>Work From Office</v>
      </c>
      <c r="V132" s="27">
        <f t="shared" si="11"/>
        <v>3307.86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IF(OR(N133= "Very Poor"), "Terminate", "Not-Terminate")</f>
        <v>Not-Terminate</v>
      </c>
      <c r="R133" s="20">
        <f t="shared" ref="R133:R149" si="13">IF(N133="Very Good",P133+P133/100*5,P133)</f>
        <v>49243.05</v>
      </c>
      <c r="S133" s="17" t="str">
        <f t="shared" ref="S133:S149" si="14">IF(AND(P133&lt;=40000),"Low",IF(AND(P133&lt;41000,P133&gt;=80000),"Mid",IF(P133&gt;80000,"High","Mid")))</f>
        <v>Mid</v>
      </c>
      <c r="T133" s="17" t="str">
        <f t="shared" ref="T133:T149" si="15">IF(AND(L133="HR",I133="MUMBAI"),"Work From Home","Work From Office")</f>
        <v>Work From Office</v>
      </c>
      <c r="U133" s="17" t="str">
        <f t="shared" ref="U133:U149" si="16">IF(OR(L133="HR",L133="FINANCE"),"Work From Home","Work From Office")</f>
        <v>Work From Office</v>
      </c>
      <c r="V133" s="27">
        <f t="shared" ref="V133:V149" si="17">IF(AND(N133="Very Good"),P133/100*15,IF(AND(N133="Average"),P133/100*12,P133/100*10))</f>
        <v>4924.3050000000003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Not-Terminate</v>
      </c>
      <c r="R134" s="20">
        <f t="shared" si="13"/>
        <v>41283.990000000005</v>
      </c>
      <c r="S134" s="17" t="str">
        <f t="shared" si="14"/>
        <v>Mid</v>
      </c>
      <c r="T134" s="17" t="str">
        <f t="shared" si="15"/>
        <v>Work From Office</v>
      </c>
      <c r="U134" s="17" t="str">
        <f t="shared" si="16"/>
        <v>Work From Office</v>
      </c>
      <c r="V134" s="27">
        <f t="shared" si="17"/>
        <v>4954.0788000000011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Not-Terminate</v>
      </c>
      <c r="R135" s="20">
        <f t="shared" si="13"/>
        <v>47567.7</v>
      </c>
      <c r="S135" s="17" t="str">
        <f t="shared" si="14"/>
        <v>Mid</v>
      </c>
      <c r="T135" s="17" t="str">
        <f t="shared" si="15"/>
        <v>Work From Office</v>
      </c>
      <c r="U135" s="17" t="str">
        <f t="shared" si="16"/>
        <v>Work From Home</v>
      </c>
      <c r="V135" s="27">
        <f t="shared" si="17"/>
        <v>5708.1239999999998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Not-Terminate</v>
      </c>
      <c r="R136" s="20">
        <f t="shared" si="13"/>
        <v>58110.318000000007</v>
      </c>
      <c r="S136" s="17" t="str">
        <f t="shared" si="14"/>
        <v>Mid</v>
      </c>
      <c r="T136" s="17" t="str">
        <f t="shared" si="15"/>
        <v>Work From Office</v>
      </c>
      <c r="U136" s="17" t="str">
        <f t="shared" si="16"/>
        <v>Work From Home</v>
      </c>
      <c r="V136" s="27">
        <f t="shared" si="17"/>
        <v>8301.4740000000002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Not-Terminate</v>
      </c>
      <c r="R137" s="20">
        <f t="shared" si="13"/>
        <v>113736.98699999999</v>
      </c>
      <c r="S137" s="17" t="str">
        <f t="shared" si="14"/>
        <v>High</v>
      </c>
      <c r="T137" s="17" t="str">
        <f t="shared" si="15"/>
        <v>Work From Office</v>
      </c>
      <c r="U137" s="17" t="str">
        <f t="shared" si="16"/>
        <v>Work From Office</v>
      </c>
      <c r="V137" s="27">
        <f t="shared" si="17"/>
        <v>16248.141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Not-Terminate</v>
      </c>
      <c r="R138" s="20">
        <f t="shared" si="13"/>
        <v>139760.91</v>
      </c>
      <c r="S138" s="17" t="str">
        <f t="shared" si="14"/>
        <v>High</v>
      </c>
      <c r="T138" s="17" t="str">
        <f t="shared" si="15"/>
        <v>Work From Office</v>
      </c>
      <c r="U138" s="17" t="str">
        <f t="shared" si="16"/>
        <v>Work From Home</v>
      </c>
      <c r="V138" s="27">
        <f t="shared" si="17"/>
        <v>13976.091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Not-Terminate</v>
      </c>
      <c r="R139" s="20">
        <f t="shared" si="13"/>
        <v>18314.099999999999</v>
      </c>
      <c r="S139" s="17" t="str">
        <f t="shared" si="14"/>
        <v>Low</v>
      </c>
      <c r="T139" s="17" t="str">
        <f t="shared" si="15"/>
        <v>Work From Office</v>
      </c>
      <c r="U139" s="17" t="str">
        <f t="shared" si="16"/>
        <v>Work From Office</v>
      </c>
      <c r="V139" s="27">
        <f t="shared" si="17"/>
        <v>1831.4099999999999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Not-Terminate</v>
      </c>
      <c r="R140" s="20">
        <f t="shared" si="13"/>
        <v>99801.9</v>
      </c>
      <c r="S140" s="17" t="str">
        <f t="shared" si="14"/>
        <v>High</v>
      </c>
      <c r="T140" s="17" t="str">
        <f t="shared" si="15"/>
        <v>Work From Office</v>
      </c>
      <c r="U140" s="17" t="str">
        <f t="shared" si="16"/>
        <v>Work From Office</v>
      </c>
      <c r="V140" s="27">
        <f t="shared" si="17"/>
        <v>9980.1899999999987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Not-Terminate</v>
      </c>
      <c r="R141" s="20">
        <f t="shared" si="13"/>
        <v>117266.85</v>
      </c>
      <c r="S141" s="17" t="str">
        <f t="shared" si="14"/>
        <v>High</v>
      </c>
      <c r="T141" s="17" t="str">
        <f t="shared" si="15"/>
        <v>Work From Office</v>
      </c>
      <c r="U141" s="17" t="str">
        <f t="shared" si="16"/>
        <v>Work From Home</v>
      </c>
      <c r="V141" s="27">
        <f t="shared" si="17"/>
        <v>11726.684999999999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Not-Terminate</v>
      </c>
      <c r="R142" s="20">
        <f t="shared" si="13"/>
        <v>82194.66</v>
      </c>
      <c r="S142" s="17" t="str">
        <f t="shared" si="14"/>
        <v>High</v>
      </c>
      <c r="T142" s="17" t="str">
        <f t="shared" si="15"/>
        <v>Work From Office</v>
      </c>
      <c r="U142" s="17" t="str">
        <f t="shared" si="16"/>
        <v>Work From Office</v>
      </c>
      <c r="V142" s="27">
        <f t="shared" si="17"/>
        <v>8219.4660000000003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</v>
      </c>
      <c r="R143" s="20">
        <f t="shared" si="13"/>
        <v>62942.67</v>
      </c>
      <c r="S143" s="17" t="str">
        <f t="shared" si="14"/>
        <v>Mid</v>
      </c>
      <c r="T143" s="17" t="str">
        <f t="shared" si="15"/>
        <v>Work From Office</v>
      </c>
      <c r="U143" s="17" t="str">
        <f t="shared" si="16"/>
        <v>Work From Office</v>
      </c>
      <c r="V143" s="27">
        <f t="shared" si="17"/>
        <v>6294.2669999999998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Not-Terminate</v>
      </c>
      <c r="R144" s="20">
        <f t="shared" si="13"/>
        <v>139066.67250000002</v>
      </c>
      <c r="S144" s="17" t="str">
        <f t="shared" si="14"/>
        <v>High</v>
      </c>
      <c r="T144" s="17" t="str">
        <f t="shared" si="15"/>
        <v>Work From Office</v>
      </c>
      <c r="U144" s="17" t="str">
        <f t="shared" si="16"/>
        <v>Work From Office</v>
      </c>
      <c r="V144" s="27">
        <f t="shared" si="17"/>
        <v>19866.6675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Not-Terminate</v>
      </c>
      <c r="R145" s="20">
        <f t="shared" si="13"/>
        <v>104584.68</v>
      </c>
      <c r="S145" s="17" t="str">
        <f t="shared" si="14"/>
        <v>High</v>
      </c>
      <c r="T145" s="17" t="str">
        <f t="shared" si="15"/>
        <v>Work From Office</v>
      </c>
      <c r="U145" s="17" t="str">
        <f t="shared" si="16"/>
        <v>Work From Office</v>
      </c>
      <c r="V145" s="27">
        <f t="shared" si="17"/>
        <v>10458.468000000001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Not-Terminate</v>
      </c>
      <c r="R146" s="20">
        <f t="shared" si="13"/>
        <v>64116.18</v>
      </c>
      <c r="S146" s="17" t="str">
        <f t="shared" si="14"/>
        <v>Mid</v>
      </c>
      <c r="T146" s="17" t="str">
        <f t="shared" si="15"/>
        <v>Work From Office</v>
      </c>
      <c r="U146" s="17" t="str">
        <f t="shared" si="16"/>
        <v>Work From Home</v>
      </c>
      <c r="V146" s="27">
        <f t="shared" si="17"/>
        <v>6411.6179999999995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Not-Terminate</v>
      </c>
      <c r="R147" s="20">
        <f t="shared" si="13"/>
        <v>27693</v>
      </c>
      <c r="S147" s="17" t="str">
        <f t="shared" si="14"/>
        <v>Low</v>
      </c>
      <c r="T147" s="17" t="str">
        <f t="shared" si="15"/>
        <v>Work From Office</v>
      </c>
      <c r="U147" s="17" t="str">
        <f t="shared" si="16"/>
        <v>Work From Office</v>
      </c>
      <c r="V147" s="27">
        <f t="shared" si="17"/>
        <v>2769.3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Not-Terminate</v>
      </c>
      <c r="R148" s="20">
        <f t="shared" si="13"/>
        <v>111855.24</v>
      </c>
      <c r="S148" s="17" t="str">
        <f t="shared" si="14"/>
        <v>High</v>
      </c>
      <c r="T148" s="17" t="str">
        <f t="shared" si="15"/>
        <v>Work From Office</v>
      </c>
      <c r="U148" s="17" t="str">
        <f t="shared" si="16"/>
        <v>Work From Home</v>
      </c>
      <c r="V148" s="27">
        <f t="shared" si="17"/>
        <v>13422.6288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Not-Terminate</v>
      </c>
      <c r="R149" s="20" t="str">
        <f t="shared" si="13"/>
        <v/>
      </c>
      <c r="S149" s="17" t="str">
        <f t="shared" si="14"/>
        <v>High</v>
      </c>
      <c r="T149" s="17" t="str">
        <f t="shared" si="15"/>
        <v>Work From Home</v>
      </c>
      <c r="U149" s="17" t="str">
        <f t="shared" si="16"/>
        <v>Work From Home</v>
      </c>
      <c r="V149" s="27" t="e">
        <f t="shared" si="17"/>
        <v>#VALUE!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Dell</cp:lastModifiedBy>
  <dcterms:created xsi:type="dcterms:W3CDTF">2021-07-08T13:51:18Z</dcterms:created>
  <dcterms:modified xsi:type="dcterms:W3CDTF">2024-06-13T06:21:52Z</dcterms:modified>
</cp:coreProperties>
</file>