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ocuments\analytics project\AOP_DP_Analytics\AOP_DP_Analytics\AnalyticsProject\"/>
    </mc:Choice>
  </mc:AlternateContent>
  <xr:revisionPtr revIDLastSave="0" documentId="13_ncr:1_{E2E00A90-91A7-47FA-A4F2-5D0A41A532EA}" xr6:coauthVersionLast="47" xr6:coauthVersionMax="47" xr10:uidLastSave="{00000000-0000-0000-0000-000000000000}"/>
  <bookViews>
    <workbookView xWindow="-108" yWindow="-108" windowWidth="23256" windowHeight="12576" xr2:uid="{932F27C4-5D02-4978-A895-575C739EB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<sst xmlns="http://schemas.openxmlformats.org/spreadsheetml/2006/main" count="71" uniqueCount="46">
  <si>
    <t>Sno</t>
  </si>
  <si>
    <t>File name</t>
  </si>
  <si>
    <t>optimum val in solver</t>
  </si>
  <si>
    <t>Optimum val in Alina's code</t>
  </si>
  <si>
    <t>br17</t>
  </si>
  <si>
    <t>Time taken by solver(sec)</t>
  </si>
  <si>
    <t>Optimum val in google OR's code</t>
  </si>
  <si>
    <t>Time taken by Alina's code(sec)</t>
  </si>
  <si>
    <t>Time taken by Google OR's code(sec)</t>
  </si>
  <si>
    <t>No of cities</t>
  </si>
  <si>
    <t>ft53</t>
  </si>
  <si>
    <t>ft70</t>
  </si>
  <si>
    <t>ftv33</t>
  </si>
  <si>
    <t>ftv35</t>
  </si>
  <si>
    <t>ftv38</t>
  </si>
  <si>
    <t>ftv44</t>
  </si>
  <si>
    <t>ftv47</t>
  </si>
  <si>
    <t>ftv55</t>
  </si>
  <si>
    <t>ftv64</t>
  </si>
  <si>
    <t>ftv70</t>
  </si>
  <si>
    <t>ftv90</t>
  </si>
  <si>
    <t>ftv100</t>
  </si>
  <si>
    <t>ftv110</t>
  </si>
  <si>
    <t>ftv120</t>
  </si>
  <si>
    <t>ftv130</t>
  </si>
  <si>
    <t>ftv140</t>
  </si>
  <si>
    <t>ftv150</t>
  </si>
  <si>
    <t>ftv160</t>
  </si>
  <si>
    <t>ftv170</t>
  </si>
  <si>
    <t>kro124</t>
  </si>
  <si>
    <t>p43</t>
  </si>
  <si>
    <t>rbg323</t>
  </si>
  <si>
    <t>rbg358</t>
  </si>
  <si>
    <t>rbg403</t>
  </si>
  <si>
    <t>rbg443</t>
  </si>
  <si>
    <t>ry48p</t>
  </si>
  <si>
    <t>Na</t>
  </si>
  <si>
    <t>Google OR's difference in results</t>
  </si>
  <si>
    <t>For the solver we see that the time taken to run the  instance is instance specific.</t>
  </si>
  <si>
    <t>This is not the case for googl's OR module</t>
  </si>
  <si>
    <t>Ran this twice and got the same objective val</t>
  </si>
  <si>
    <t>Conclusion:</t>
  </si>
  <si>
    <t>Comments for google OR</t>
  </si>
  <si>
    <t>NR</t>
  </si>
  <si>
    <t>Not required</t>
  </si>
  <si>
    <t>Google's OR is best for use. But if we always need the optimal solution , answer the question , how much time are you willing to wait to get the result. If you are willing to wait upto  90 secs to get the result , the solver is a very good choice.
Alina code gave results which are far from optimal. So we either discard / debug her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</si>
</sst>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7263-E2DC-4E32-AD81-2D2472173F59}">
  <dimension ref="A1:K43"/>
  <sheetViews>
    <sheetView tabSelected="1" zoomScale="91" zoomScaleNormal="91" workbookViewId="0">
      <pane ySplit="1" topLeftCell="A27" activePane="bottomLeft" state="frozen"/>
      <selection pane="bottomLeft" activeCell="C36" sqref="C36"/>
    </sheetView>
  </sheetViews>
  <sheetFormatPr defaultColWidth="12.6640625" defaultRowHeight="14.4" x14ac:dyDescent="0.3"/>
  <cols>
    <col min="1" max="1" width="6.77734375" style="1" customWidth="1"/>
    <col min="2" max="2" width="14.6640625" style="1" customWidth="1"/>
    <col min="3" max="3" width="13.5546875" style="1" customWidth="1"/>
    <col min="4" max="16384" width="12.6640625" style="1"/>
  </cols>
  <sheetData>
    <row r="1" spans="1:11" ht="43.2" x14ac:dyDescent="0.3">
      <c r="A1" s="5" t="s">
        <v>0</v>
      </c>
      <c r="B1" s="5" t="s">
        <v>1</v>
      </c>
      <c r="C1" s="5" t="s">
        <v>9</v>
      </c>
      <c r="D1" s="5" t="s">
        <v>2</v>
      </c>
      <c r="E1" s="5" t="s">
        <v>5</v>
      </c>
      <c r="F1" s="5" t="s">
        <v>3</v>
      </c>
      <c r="G1" s="5" t="s">
        <v>7</v>
      </c>
      <c r="H1" s="5" t="s">
        <v>6</v>
      </c>
      <c r="I1" s="5" t="s">
        <v>8</v>
      </c>
      <c r="J1" s="5" t="s">
        <v>37</v>
      </c>
      <c r="K1" s="1" t="s">
        <v>42</v>
      </c>
    </row>
    <row r="2" spans="1:11" x14ac:dyDescent="0.3">
      <c r="A2" s="5">
        <v>1</v>
      </c>
      <c r="B2" s="6" t="s">
        <v>4</v>
      </c>
      <c r="C2" s="7">
        <v>17</v>
      </c>
      <c r="D2" s="8">
        <v>39</v>
      </c>
      <c r="E2" s="5">
        <v>11</v>
      </c>
      <c r="F2" s="5"/>
      <c r="G2" s="5"/>
      <c r="H2" s="5">
        <v>39</v>
      </c>
      <c r="I2" s="13">
        <v>1.7999999999999999E-2</v>
      </c>
      <c r="J2" s="9">
        <f>(H2-D2)*100/D2</f>
        <v>0</v>
      </c>
    </row>
    <row r="3" spans="1:11" ht="57.6" x14ac:dyDescent="0.3">
      <c r="A3" s="5">
        <v>2</v>
      </c>
      <c r="B3" s="6" t="s">
        <v>10</v>
      </c>
      <c r="C3" s="7">
        <v>53</v>
      </c>
      <c r="D3" s="8">
        <v>6905</v>
      </c>
      <c r="E3" s="5">
        <v>0.15</v>
      </c>
      <c r="F3" s="5"/>
      <c r="G3" s="5"/>
      <c r="H3" s="5">
        <v>8011</v>
      </c>
      <c r="I3" s="13">
        <v>0.113</v>
      </c>
      <c r="J3" s="9">
        <f t="shared" ref="J3:J28" si="0">(H3-D3)*100/D3</f>
        <v>16.01737871107893</v>
      </c>
      <c r="K3" s="1" t="s">
        <v>40</v>
      </c>
    </row>
    <row r="4" spans="1:11" x14ac:dyDescent="0.3">
      <c r="A4" s="5">
        <v>3</v>
      </c>
      <c r="B4" s="6" t="s">
        <v>11</v>
      </c>
      <c r="C4" s="7">
        <v>70</v>
      </c>
      <c r="D4" s="8">
        <v>38673</v>
      </c>
      <c r="E4" s="5" t="s">
        <v>43</v>
      </c>
      <c r="F4" s="5"/>
      <c r="G4" s="5"/>
      <c r="H4" s="5">
        <v>40249</v>
      </c>
      <c r="I4" s="13">
        <v>0.23699999999999999</v>
      </c>
      <c r="J4" s="9">
        <f t="shared" si="0"/>
        <v>4.0751945801980707</v>
      </c>
    </row>
    <row r="5" spans="1:11" x14ac:dyDescent="0.3">
      <c r="A5" s="5">
        <v>4</v>
      </c>
      <c r="B5" s="6" t="s">
        <v>12</v>
      </c>
      <c r="C5" s="7">
        <v>34</v>
      </c>
      <c r="D5" s="8">
        <v>1286</v>
      </c>
      <c r="E5" s="5" t="s">
        <v>43</v>
      </c>
      <c r="F5" s="5"/>
      <c r="G5" s="5"/>
      <c r="H5" s="5">
        <v>1355</v>
      </c>
      <c r="I5" s="13">
        <v>0.04</v>
      </c>
      <c r="J5" s="9">
        <f t="shared" si="0"/>
        <v>5.36547433903577</v>
      </c>
    </row>
    <row r="6" spans="1:11" x14ac:dyDescent="0.3">
      <c r="A6" s="5">
        <v>5</v>
      </c>
      <c r="B6" s="6" t="s">
        <v>13</v>
      </c>
      <c r="C6" s="7">
        <v>36</v>
      </c>
      <c r="D6" s="8">
        <v>1473</v>
      </c>
      <c r="E6" s="5" t="s">
        <v>43</v>
      </c>
      <c r="F6" s="5"/>
      <c r="G6" s="5"/>
      <c r="H6" s="5">
        <v>1584</v>
      </c>
      <c r="I6" s="13">
        <v>0.04</v>
      </c>
      <c r="J6" s="9">
        <f t="shared" si="0"/>
        <v>7.5356415478615073</v>
      </c>
    </row>
    <row r="7" spans="1:11" x14ac:dyDescent="0.3">
      <c r="A7" s="5">
        <v>6</v>
      </c>
      <c r="B7" s="6" t="s">
        <v>14</v>
      </c>
      <c r="C7" s="7">
        <v>39</v>
      </c>
      <c r="D7" s="8">
        <v>1530</v>
      </c>
      <c r="E7" s="5" t="s">
        <v>43</v>
      </c>
      <c r="F7" s="5"/>
      <c r="G7" s="5"/>
      <c r="H7" s="5">
        <v>1604</v>
      </c>
      <c r="I7" s="13">
        <v>5.6000000000000001E-2</v>
      </c>
      <c r="J7" s="9">
        <f t="shared" si="0"/>
        <v>4.8366013071895422</v>
      </c>
    </row>
    <row r="8" spans="1:11" ht="57.6" x14ac:dyDescent="0.3">
      <c r="A8" s="5">
        <v>7</v>
      </c>
      <c r="B8" s="6" t="s">
        <v>15</v>
      </c>
      <c r="C8" s="7">
        <v>45</v>
      </c>
      <c r="D8" s="8">
        <v>1613</v>
      </c>
      <c r="E8" s="5">
        <v>0.47</v>
      </c>
      <c r="F8" s="5"/>
      <c r="G8" s="5"/>
      <c r="H8" s="5">
        <v>1900</v>
      </c>
      <c r="I8" s="13">
        <v>0.06</v>
      </c>
      <c r="J8" s="9">
        <f t="shared" si="0"/>
        <v>17.792932424054555</v>
      </c>
      <c r="K8" s="1" t="s">
        <v>40</v>
      </c>
    </row>
    <row r="9" spans="1:11" ht="57.6" x14ac:dyDescent="0.3">
      <c r="A9" s="5">
        <v>8</v>
      </c>
      <c r="B9" s="6" t="s">
        <v>16</v>
      </c>
      <c r="C9" s="7">
        <v>48</v>
      </c>
      <c r="D9" s="8">
        <v>1776</v>
      </c>
      <c r="E9" s="5" t="s">
        <v>43</v>
      </c>
      <c r="F9" s="5"/>
      <c r="G9" s="5"/>
      <c r="H9" s="5">
        <v>2029</v>
      </c>
      <c r="I9" s="13">
        <v>7.1999999999999995E-2</v>
      </c>
      <c r="J9" s="9">
        <f t="shared" si="0"/>
        <v>14.245495495495495</v>
      </c>
      <c r="K9" s="1" t="s">
        <v>40</v>
      </c>
    </row>
    <row r="10" spans="1:11" x14ac:dyDescent="0.3">
      <c r="A10" s="5">
        <v>9</v>
      </c>
      <c r="B10" s="6" t="s">
        <v>17</v>
      </c>
      <c r="C10" s="7">
        <v>56</v>
      </c>
      <c r="D10" s="8">
        <v>1608</v>
      </c>
      <c r="E10" s="5" t="s">
        <v>43</v>
      </c>
      <c r="F10" s="5"/>
      <c r="G10" s="5"/>
      <c r="H10" s="5">
        <v>1690</v>
      </c>
      <c r="I10" s="13">
        <v>0.14399999999999999</v>
      </c>
      <c r="J10" s="9">
        <f t="shared" si="0"/>
        <v>5.099502487562189</v>
      </c>
    </row>
    <row r="11" spans="1:11" x14ac:dyDescent="0.3">
      <c r="A11" s="5">
        <v>10</v>
      </c>
      <c r="B11" s="6" t="s">
        <v>18</v>
      </c>
      <c r="C11" s="7">
        <v>65</v>
      </c>
      <c r="D11" s="8">
        <v>1839</v>
      </c>
      <c r="E11" s="5" t="s">
        <v>43</v>
      </c>
      <c r="F11" s="5"/>
      <c r="G11" s="5"/>
      <c r="H11" s="5">
        <v>1872</v>
      </c>
      <c r="I11" s="13">
        <v>0.20200000000000001</v>
      </c>
      <c r="J11" s="9">
        <f t="shared" si="0"/>
        <v>1.7944535073409462</v>
      </c>
    </row>
    <row r="12" spans="1:11" x14ac:dyDescent="0.3">
      <c r="A12" s="5">
        <v>11</v>
      </c>
      <c r="B12" s="6" t="s">
        <v>19</v>
      </c>
      <c r="C12" s="7">
        <v>71</v>
      </c>
      <c r="D12" s="8">
        <v>1950</v>
      </c>
      <c r="E12" s="5" t="s">
        <v>43</v>
      </c>
      <c r="F12" s="5"/>
      <c r="G12" s="5"/>
      <c r="H12" s="5">
        <v>2112</v>
      </c>
      <c r="I12" s="13">
        <v>0.216</v>
      </c>
      <c r="J12" s="9">
        <f t="shared" si="0"/>
        <v>8.3076923076923084</v>
      </c>
    </row>
    <row r="13" spans="1:11" hidden="1" x14ac:dyDescent="0.3">
      <c r="A13" s="5">
        <v>12</v>
      </c>
      <c r="B13" s="6" t="s">
        <v>20</v>
      </c>
      <c r="C13" s="7">
        <v>91</v>
      </c>
      <c r="D13" s="8">
        <v>1579</v>
      </c>
      <c r="E13" s="5"/>
      <c r="F13" s="5"/>
      <c r="G13" s="5"/>
      <c r="H13" s="5" t="s">
        <v>36</v>
      </c>
      <c r="I13" s="13" t="s">
        <v>36</v>
      </c>
      <c r="J13" s="9" t="e">
        <f t="shared" si="0"/>
        <v>#VALUE!</v>
      </c>
    </row>
    <row r="14" spans="1:11" hidden="1" x14ac:dyDescent="0.3">
      <c r="A14" s="5">
        <v>13</v>
      </c>
      <c r="B14" s="6" t="s">
        <v>21</v>
      </c>
      <c r="C14" s="10">
        <v>101</v>
      </c>
      <c r="D14" s="8">
        <v>1788</v>
      </c>
      <c r="E14" s="5"/>
      <c r="F14" s="5"/>
      <c r="G14" s="5"/>
      <c r="H14" s="5" t="s">
        <v>36</v>
      </c>
      <c r="I14" s="13" t="s">
        <v>36</v>
      </c>
      <c r="J14" s="9" t="e">
        <f t="shared" si="0"/>
        <v>#VALUE!</v>
      </c>
    </row>
    <row r="15" spans="1:11" hidden="1" x14ac:dyDescent="0.3">
      <c r="A15" s="5">
        <v>14</v>
      </c>
      <c r="B15" s="6" t="s">
        <v>22</v>
      </c>
      <c r="C15" s="10">
        <v>111</v>
      </c>
      <c r="D15" s="8">
        <v>1958</v>
      </c>
      <c r="E15" s="5"/>
      <c r="F15" s="5"/>
      <c r="G15" s="5"/>
      <c r="H15" s="5" t="s">
        <v>36</v>
      </c>
      <c r="I15" s="13" t="s">
        <v>36</v>
      </c>
      <c r="J15" s="9" t="e">
        <f t="shared" si="0"/>
        <v>#VALUE!</v>
      </c>
    </row>
    <row r="16" spans="1:11" hidden="1" x14ac:dyDescent="0.3">
      <c r="A16" s="5">
        <v>15</v>
      </c>
      <c r="B16" s="6" t="s">
        <v>23</v>
      </c>
      <c r="C16" s="10">
        <v>121</v>
      </c>
      <c r="D16" s="8">
        <v>2166</v>
      </c>
      <c r="E16" s="5"/>
      <c r="F16" s="5"/>
      <c r="G16" s="5"/>
      <c r="H16" s="5" t="s">
        <v>36</v>
      </c>
      <c r="I16" s="13" t="s">
        <v>36</v>
      </c>
      <c r="J16" s="9" t="e">
        <f t="shared" si="0"/>
        <v>#VALUE!</v>
      </c>
    </row>
    <row r="17" spans="1:10" hidden="1" x14ac:dyDescent="0.3">
      <c r="A17" s="5">
        <v>16</v>
      </c>
      <c r="B17" s="6" t="s">
        <v>24</v>
      </c>
      <c r="C17" s="10">
        <v>131</v>
      </c>
      <c r="D17" s="8">
        <v>2307</v>
      </c>
      <c r="E17" s="5"/>
      <c r="F17" s="5"/>
      <c r="G17" s="5"/>
      <c r="H17" s="5" t="s">
        <v>36</v>
      </c>
      <c r="I17" s="13" t="s">
        <v>36</v>
      </c>
      <c r="J17" s="9" t="e">
        <f t="shared" si="0"/>
        <v>#VALUE!</v>
      </c>
    </row>
    <row r="18" spans="1:10" hidden="1" x14ac:dyDescent="0.3">
      <c r="A18" s="5">
        <v>17</v>
      </c>
      <c r="B18" s="6" t="s">
        <v>25</v>
      </c>
      <c r="C18" s="10">
        <v>141</v>
      </c>
      <c r="D18" s="8">
        <v>2420</v>
      </c>
      <c r="E18" s="5"/>
      <c r="F18" s="5"/>
      <c r="G18" s="5"/>
      <c r="H18" s="5" t="s">
        <v>36</v>
      </c>
      <c r="I18" s="13" t="s">
        <v>36</v>
      </c>
      <c r="J18" s="9" t="e">
        <f t="shared" si="0"/>
        <v>#VALUE!</v>
      </c>
    </row>
    <row r="19" spans="1:10" hidden="1" x14ac:dyDescent="0.3">
      <c r="A19" s="5">
        <v>18</v>
      </c>
      <c r="B19" s="6" t="s">
        <v>26</v>
      </c>
      <c r="C19" s="10">
        <v>151</v>
      </c>
      <c r="D19" s="8">
        <v>2611</v>
      </c>
      <c r="E19" s="5"/>
      <c r="F19" s="5"/>
      <c r="G19" s="5"/>
      <c r="H19" s="5" t="s">
        <v>36</v>
      </c>
      <c r="I19" s="13" t="s">
        <v>36</v>
      </c>
      <c r="J19" s="9" t="e">
        <f t="shared" si="0"/>
        <v>#VALUE!</v>
      </c>
    </row>
    <row r="20" spans="1:10" hidden="1" x14ac:dyDescent="0.3">
      <c r="A20" s="5">
        <v>19</v>
      </c>
      <c r="B20" s="6" t="s">
        <v>27</v>
      </c>
      <c r="C20" s="10">
        <v>161</v>
      </c>
      <c r="D20" s="8">
        <v>2683</v>
      </c>
      <c r="E20" s="5"/>
      <c r="F20" s="5"/>
      <c r="G20" s="5"/>
      <c r="H20" s="5" t="s">
        <v>36</v>
      </c>
      <c r="I20" s="13" t="s">
        <v>36</v>
      </c>
      <c r="J20" s="9" t="e">
        <f t="shared" si="0"/>
        <v>#VALUE!</v>
      </c>
    </row>
    <row r="21" spans="1:10" x14ac:dyDescent="0.3">
      <c r="A21" s="5">
        <v>20</v>
      </c>
      <c r="B21" s="6" t="s">
        <v>28</v>
      </c>
      <c r="C21" s="10">
        <v>171</v>
      </c>
      <c r="D21" s="8">
        <v>2755</v>
      </c>
      <c r="E21" s="5">
        <v>1.5</v>
      </c>
      <c r="F21" s="5"/>
      <c r="G21" s="5"/>
      <c r="H21" s="5">
        <v>3412</v>
      </c>
      <c r="I21" s="13">
        <v>1.554</v>
      </c>
      <c r="J21" s="9">
        <f t="shared" si="0"/>
        <v>23.8475499092559</v>
      </c>
    </row>
    <row r="22" spans="1:10" x14ac:dyDescent="0.3">
      <c r="A22" s="5">
        <v>21</v>
      </c>
      <c r="B22" s="6" t="s">
        <v>29</v>
      </c>
      <c r="C22" s="10">
        <v>100</v>
      </c>
      <c r="D22" s="8">
        <v>36230</v>
      </c>
      <c r="E22" s="11">
        <v>0.98</v>
      </c>
      <c r="F22" s="5"/>
      <c r="G22" s="5"/>
      <c r="H22" s="5">
        <v>41232</v>
      </c>
      <c r="I22" s="16">
        <v>0.432</v>
      </c>
      <c r="J22" s="9">
        <f t="shared" si="0"/>
        <v>13.806237924372068</v>
      </c>
    </row>
    <row r="23" spans="1:10" x14ac:dyDescent="0.3">
      <c r="A23" s="5">
        <v>22</v>
      </c>
      <c r="B23" s="6" t="s">
        <v>30</v>
      </c>
      <c r="C23" s="7">
        <v>43</v>
      </c>
      <c r="D23" s="8">
        <v>5620</v>
      </c>
      <c r="E23" s="11">
        <v>16.43</v>
      </c>
      <c r="F23" s="5"/>
      <c r="G23" s="5"/>
      <c r="H23" s="5">
        <v>5635</v>
      </c>
      <c r="I23" s="16">
        <v>3.2000000000000001E-2</v>
      </c>
      <c r="J23" s="9">
        <f t="shared" si="0"/>
        <v>0.2669039145907473</v>
      </c>
    </row>
    <row r="24" spans="1:10" x14ac:dyDescent="0.3">
      <c r="A24" s="5">
        <v>23</v>
      </c>
      <c r="B24" s="6" t="s">
        <v>31</v>
      </c>
      <c r="C24" s="10">
        <v>323</v>
      </c>
      <c r="D24" s="8">
        <v>1326</v>
      </c>
      <c r="E24" s="5">
        <v>20.2</v>
      </c>
      <c r="F24" s="5"/>
      <c r="G24" s="5"/>
      <c r="H24" s="5">
        <v>1387</v>
      </c>
      <c r="I24" s="13">
        <v>7.1109999999999998</v>
      </c>
      <c r="J24" s="9">
        <f t="shared" si="0"/>
        <v>4.6003016591251882</v>
      </c>
    </row>
    <row r="25" spans="1:10" x14ac:dyDescent="0.3">
      <c r="A25" s="5">
        <v>24</v>
      </c>
      <c r="B25" s="6" t="s">
        <v>32</v>
      </c>
      <c r="C25" s="10">
        <v>358</v>
      </c>
      <c r="D25" s="8">
        <v>1163</v>
      </c>
      <c r="E25" s="5">
        <v>21.2</v>
      </c>
      <c r="F25" s="5"/>
      <c r="G25" s="5"/>
      <c r="H25" s="5">
        <v>1215</v>
      </c>
      <c r="I25" s="13">
        <v>8.1039999999999992</v>
      </c>
      <c r="J25" s="9">
        <f t="shared" si="0"/>
        <v>4.4711951848667244</v>
      </c>
    </row>
    <row r="26" spans="1:10" x14ac:dyDescent="0.3">
      <c r="A26" s="5">
        <v>25</v>
      </c>
      <c r="B26" s="6" t="s">
        <v>33</v>
      </c>
      <c r="C26" s="10">
        <v>403</v>
      </c>
      <c r="D26" s="8">
        <v>2465</v>
      </c>
      <c r="E26" s="12">
        <v>40.51</v>
      </c>
      <c r="F26" s="5"/>
      <c r="G26" s="5"/>
      <c r="H26" s="5">
        <v>2485</v>
      </c>
      <c r="I26" s="13">
        <v>5.601</v>
      </c>
      <c r="J26" s="9">
        <f t="shared" si="0"/>
        <v>0.81135902636916835</v>
      </c>
    </row>
    <row r="27" spans="1:10" x14ac:dyDescent="0.3">
      <c r="A27" s="5">
        <v>26</v>
      </c>
      <c r="B27" s="6" t="s">
        <v>34</v>
      </c>
      <c r="C27" s="10">
        <v>443</v>
      </c>
      <c r="D27" s="8">
        <v>2720</v>
      </c>
      <c r="E27" s="12">
        <v>23.4</v>
      </c>
      <c r="F27" s="5"/>
      <c r="G27" s="5"/>
      <c r="H27" s="5">
        <v>2763</v>
      </c>
      <c r="I27" s="13">
        <v>7</v>
      </c>
      <c r="J27" s="9">
        <f t="shared" si="0"/>
        <v>1.5808823529411764</v>
      </c>
    </row>
    <row r="28" spans="1:10" x14ac:dyDescent="0.3">
      <c r="A28" s="5">
        <v>27</v>
      </c>
      <c r="B28" s="6" t="s">
        <v>35</v>
      </c>
      <c r="C28" s="7">
        <v>48</v>
      </c>
      <c r="D28" s="8">
        <v>14422</v>
      </c>
      <c r="E28" s="5">
        <v>0.73</v>
      </c>
      <c r="F28" s="5"/>
      <c r="G28" s="5"/>
      <c r="H28" s="5">
        <v>14682</v>
      </c>
      <c r="I28" s="13">
        <v>5.1999999999999998E-2</v>
      </c>
      <c r="J28" s="9">
        <f t="shared" si="0"/>
        <v>1.8028012758285952</v>
      </c>
    </row>
    <row r="29" spans="1:10" x14ac:dyDescent="0.3">
      <c r="B29" s="3"/>
    </row>
    <row r="30" spans="1:10" x14ac:dyDescent="0.3">
      <c r="B30" s="3"/>
    </row>
    <row r="31" spans="1:10" ht="100.8" x14ac:dyDescent="0.3">
      <c r="B31" s="15"/>
      <c r="C31" s="14"/>
      <c r="D31" s="1" t="s">
        <v>38</v>
      </c>
    </row>
    <row r="32" spans="1:10" ht="57.6" x14ac:dyDescent="0.3">
      <c r="B32" s="3"/>
      <c r="C32" s="17"/>
      <c r="D32" s="1" t="s">
        <v>39</v>
      </c>
    </row>
    <row r="33" spans="2:11" x14ac:dyDescent="0.3">
      <c r="B33" s="3"/>
      <c r="C33" s="1" t="s">
        <v>43</v>
      </c>
      <c r="D33" s="1" t="s">
        <v>44</v>
      </c>
    </row>
    <row r="34" spans="2:11" x14ac:dyDescent="0.3">
      <c r="B34" s="3"/>
    </row>
    <row r="35" spans="2:11" ht="88.8" customHeight="1" x14ac:dyDescent="0.3">
      <c r="B35" s="2" t="s">
        <v>41</v>
      </c>
      <c r="C35" s="18" t="s">
        <v>45</v>
      </c>
      <c r="D35" s="19"/>
      <c r="E35" s="19"/>
      <c r="F35" s="19"/>
      <c r="G35" s="19"/>
      <c r="H35" s="19"/>
      <c r="I35" s="19"/>
      <c r="J35" s="19"/>
      <c r="K35" s="19"/>
    </row>
    <row r="36" spans="2:11" x14ac:dyDescent="0.3">
      <c r="B36" s="3"/>
    </row>
    <row r="37" spans="2:11" x14ac:dyDescent="0.3">
      <c r="B37" s="3"/>
    </row>
    <row r="38" spans="2:11" x14ac:dyDescent="0.3">
      <c r="B38" s="3"/>
    </row>
    <row r="39" spans="2:11" x14ac:dyDescent="0.3">
      <c r="B39" s="3"/>
    </row>
    <row r="40" spans="2:11" x14ac:dyDescent="0.3">
      <c r="B40" s="3"/>
    </row>
    <row r="41" spans="2:11" x14ac:dyDescent="0.3">
      <c r="B41" s="3"/>
    </row>
    <row r="42" spans="2:11" x14ac:dyDescent="0.3">
      <c r="B42" s="3"/>
    </row>
    <row r="43" spans="2:11" ht="15" thickBot="1" x14ac:dyDescent="0.35">
      <c r="B43" s="4"/>
    </row>
  </sheetData>
  <mergeCells count="1">
    <mergeCell ref="C35:K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2023-04-28T04:12:41Z</dcterms:created>
  <dcterms:modified xsi:type="dcterms:W3CDTF">2023-05-01T07:12:32Z</dcterms:modified>
</cp:coreProperties>
</file>